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355" windowHeight="11415"/>
  </bookViews>
  <sheets>
    <sheet name="Feuil1" sheetId="1" r:id="rId1"/>
  </sheets>
  <definedNames>
    <definedName name="_xlnm._FilterDatabase" localSheetId="0" hidden="1">Feuil1!$A$2:$U$2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/>
  <c r="H94" s="1"/>
  <c r="T93" l="1"/>
  <c r="S93"/>
  <c r="R93"/>
  <c r="P93"/>
  <c r="O93"/>
  <c r="N93"/>
  <c r="K93"/>
  <c r="J93"/>
  <c r="G93"/>
  <c r="F93"/>
  <c r="E93"/>
  <c r="D93"/>
  <c r="C93"/>
  <c r="T94" l="1"/>
  <c r="P94"/>
  <c r="N94"/>
  <c r="L94"/>
  <c r="K94"/>
  <c r="G94"/>
  <c r="F94"/>
  <c r="E94"/>
  <c r="D94"/>
  <c r="C94"/>
  <c r="F95" l="1"/>
  <c r="F96" s="1"/>
  <c r="C95"/>
  <c r="J95"/>
  <c r="J96" s="1"/>
  <c r="R95"/>
  <c r="R96" s="1"/>
  <c r="N95"/>
  <c r="N96" s="1"/>
  <c r="C96" l="1"/>
</calcChain>
</file>

<file path=xl/sharedStrings.xml><?xml version="1.0" encoding="utf-8"?>
<sst xmlns="http://schemas.openxmlformats.org/spreadsheetml/2006/main" count="142" uniqueCount="104">
  <si>
    <t>Stade Toulousain</t>
  </si>
  <si>
    <t>La Saudrune</t>
  </si>
  <si>
    <t>Balma</t>
  </si>
  <si>
    <t>US Montauban</t>
  </si>
  <si>
    <t>Colomiers</t>
  </si>
  <si>
    <t>Albi</t>
  </si>
  <si>
    <t>Entente du Lauragais</t>
  </si>
  <si>
    <t>Grenade</t>
  </si>
  <si>
    <t>Millau</t>
  </si>
  <si>
    <t>St Sulpice la Pointe</t>
  </si>
  <si>
    <t>Gaillac</t>
  </si>
  <si>
    <t>Vallée de la lèze</t>
  </si>
  <si>
    <t>Villemur</t>
  </si>
  <si>
    <t>Cahors</t>
  </si>
  <si>
    <t>Rst FCTT TAC</t>
  </si>
  <si>
    <t>TEC</t>
  </si>
  <si>
    <t>Seilh Aussonne Fenouillet</t>
  </si>
  <si>
    <t>Rst Saverdun Auterive Mazères</t>
  </si>
  <si>
    <t>Blagnac</t>
  </si>
  <si>
    <t>Rst Confluent Muretain</t>
  </si>
  <si>
    <t>Castanet</t>
  </si>
  <si>
    <t>Rodez</t>
  </si>
  <si>
    <t>Lévézou Ségala</t>
  </si>
  <si>
    <t>Lavaur</t>
  </si>
  <si>
    <t>Mazères Cassagne</t>
  </si>
  <si>
    <t>Rst Canton St Lys Ste Foy</t>
  </si>
  <si>
    <t>TUC 2006</t>
  </si>
  <si>
    <t>TUC</t>
  </si>
  <si>
    <t>Pamiers</t>
  </si>
  <si>
    <t>St Girons Couserans</t>
  </si>
  <si>
    <t>Castres Olympique</t>
  </si>
  <si>
    <t>Rst Montréjeau Boulogne</t>
  </si>
  <si>
    <t>Sor Agout</t>
  </si>
  <si>
    <t>Entente Vallée du Girou</t>
  </si>
  <si>
    <t>Beaumont de Lomagne</t>
  </si>
  <si>
    <t>L'Union</t>
  </si>
  <si>
    <t>Montastruc</t>
  </si>
  <si>
    <t>Mazamet</t>
  </si>
  <si>
    <t>Rst Rieumes Lavernose</t>
  </si>
  <si>
    <t>Vallée de la Save</t>
  </si>
  <si>
    <t>Launaguet</t>
  </si>
  <si>
    <t>Ramonville</t>
  </si>
  <si>
    <t>Fronton</t>
  </si>
  <si>
    <t>Entente du Confluent</t>
  </si>
  <si>
    <t>St Gaudens Luchon</t>
  </si>
  <si>
    <t>Revel</t>
  </si>
  <si>
    <t>Pays de Foix</t>
  </si>
  <si>
    <t>Carbonne Longages</t>
  </si>
  <si>
    <t>Rugby Pays d'Olmes</t>
  </si>
  <si>
    <t>Léguevin</t>
  </si>
  <si>
    <t>Hers Lauragais</t>
  </si>
  <si>
    <t>Verfeil</t>
  </si>
  <si>
    <t>RST Montaudran TRC</t>
  </si>
  <si>
    <t>Andorre</t>
  </si>
  <si>
    <t>Rst Saune Hers St Orens</t>
  </si>
  <si>
    <t>La Salvetat Plaisance</t>
  </si>
  <si>
    <t>Rst Lalande Aucamville St Jory Brug.</t>
  </si>
  <si>
    <t>Labarthe sur Lèze</t>
  </si>
  <si>
    <t>VAL XV</t>
  </si>
  <si>
    <t>Cazères Le Fousseret</t>
  </si>
  <si>
    <t>Mirepoix</t>
  </si>
  <si>
    <t>COLOMIERS</t>
  </si>
  <si>
    <t>AUCAMVILLE</t>
  </si>
  <si>
    <t xml:space="preserve">LAVAUR </t>
  </si>
  <si>
    <t>REVEL</t>
  </si>
  <si>
    <t>DECAZEVILLE</t>
  </si>
  <si>
    <t>A</t>
  </si>
  <si>
    <t>B1</t>
  </si>
  <si>
    <t>B2</t>
  </si>
  <si>
    <t>A1er</t>
  </si>
  <si>
    <t xml:space="preserve">Tournefeuille </t>
  </si>
  <si>
    <t xml:space="preserve"> </t>
  </si>
  <si>
    <t>.09</t>
  </si>
  <si>
    <t>AVIRON CASTRAIS</t>
  </si>
  <si>
    <t>GRAULHET</t>
  </si>
  <si>
    <t>AVENIR VALENCIEN</t>
  </si>
  <si>
    <t>BRESSOLS</t>
  </si>
  <si>
    <t>ALBAN/VALENCE/LACAUNE</t>
  </si>
  <si>
    <t>CASTELSARRASIN</t>
  </si>
  <si>
    <t>RC SAINT AFFRIQUE</t>
  </si>
  <si>
    <t>BAS QUERCY</t>
  </si>
  <si>
    <t>NEGREPELISSE</t>
  </si>
  <si>
    <t>US SEVERAC</t>
  </si>
  <si>
    <t>AV VILLEFRANCHE ROUERGUE</t>
  </si>
  <si>
    <t>CASTELNAU MONTRATIER 1 et 2</t>
  </si>
  <si>
    <t>MONTREDON VABRE</t>
  </si>
  <si>
    <t>RC MONTAUBAN</t>
  </si>
  <si>
    <t>GAILLAC/SEGALA/CARMAUX/BOURNAZEL</t>
  </si>
  <si>
    <t>RBOA DECAZEVILLE</t>
  </si>
  <si>
    <t>AVENIR MOISSACAIS</t>
  </si>
  <si>
    <t>HONOR DE COS</t>
  </si>
  <si>
    <t>MONTECH/GRISOLLES/VERDUN  1</t>
  </si>
  <si>
    <t>RC MENDE LOZERE 1 et 2</t>
  </si>
  <si>
    <t>RBOA DECAZEVILLE  2</t>
  </si>
  <si>
    <t>RENA ESPALION</t>
  </si>
  <si>
    <t>StJUERY/ARTHES/CAGNAC/BLAYE</t>
  </si>
  <si>
    <t>MONTECH/GRISOLLES/VERDUN  2</t>
  </si>
  <si>
    <t>RABASTENS</t>
  </si>
  <si>
    <t>US LUZECH</t>
  </si>
  <si>
    <t>VIELMUR</t>
  </si>
  <si>
    <t>Total previsionnel Enfants (18 par équipes)</t>
  </si>
  <si>
    <t>B</t>
  </si>
  <si>
    <t>2 *6</t>
  </si>
  <si>
    <t>1*6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</si>
</sst>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bgColor rgb="FFFFC000"/>
      </patternFill>
    </fill>
    <fill>
      <patternFill patternType="gray0625">
        <bgColor rgb="FFFFFF00"/>
      </patternFill>
    </fill>
    <fill>
      <patternFill patternType="lightGray">
        <bgColor rgb="FFFFC000"/>
      </patternFill>
    </fill>
    <fill>
      <patternFill patternType="solid">
        <fgColor rgb="FF00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6" borderId="10" xfId="0" applyFont="1" applyFill="1" applyBorder="1" applyAlignment="1">
      <alignment vertical="center"/>
    </xf>
    <xf numFmtId="0" fontId="2" fillId="11" borderId="1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4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0" fontId="7" fillId="11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vertical="center"/>
    </xf>
    <xf numFmtId="0" fontId="0" fillId="3" borderId="42" xfId="0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1"/>
  <sheetViews>
    <sheetView tabSelected="1" workbookViewId="0">
      <pane ySplit="2" topLeftCell="A93" activePane="bottomLeft" state="frozen"/>
      <selection pane="bottomLeft" activeCell="A85" sqref="A85:U91"/>
    </sheetView>
  </sheetViews>
  <sheetFormatPr baseColWidth="10" defaultRowHeight="15"/>
  <cols>
    <col min="1" max="1" width="5" style="33" customWidth="1"/>
    <col min="2" max="2" width="42" style="3" customWidth="1"/>
    <col min="3" max="5" width="6.28515625" style="17" customWidth="1"/>
    <col min="6" max="9" width="6.28515625" style="18" customWidth="1"/>
    <col min="10" max="13" width="6.28515625" style="19" customWidth="1"/>
    <col min="14" max="17" width="6.28515625" style="20" customWidth="1"/>
    <col min="18" max="20" width="6.28515625" style="21" customWidth="1"/>
    <col min="21" max="21" width="5.140625" style="21" customWidth="1"/>
    <col min="22" max="16384" width="11.42578125" style="1"/>
  </cols>
  <sheetData>
    <row r="1" spans="1:21" s="2" customFormat="1" ht="24" customHeight="1" thickBot="1">
      <c r="A1" s="40"/>
      <c r="B1" s="39"/>
      <c r="C1" s="96" t="s">
        <v>61</v>
      </c>
      <c r="D1" s="97"/>
      <c r="E1" s="98"/>
      <c r="F1" s="99" t="s">
        <v>62</v>
      </c>
      <c r="G1" s="100"/>
      <c r="H1" s="100"/>
      <c r="I1" s="101"/>
      <c r="J1" s="102" t="s">
        <v>63</v>
      </c>
      <c r="K1" s="103"/>
      <c r="L1" s="103"/>
      <c r="M1" s="104"/>
      <c r="N1" s="105" t="s">
        <v>64</v>
      </c>
      <c r="O1" s="106"/>
      <c r="P1" s="106"/>
      <c r="Q1" s="107"/>
      <c r="R1" s="91" t="s">
        <v>65</v>
      </c>
      <c r="S1" s="92"/>
      <c r="T1" s="92"/>
      <c r="U1" s="93"/>
    </row>
    <row r="2" spans="1:21" ht="15.75" thickBot="1">
      <c r="A2" s="119"/>
      <c r="B2" s="120"/>
      <c r="C2" s="38" t="s">
        <v>66</v>
      </c>
      <c r="D2" s="47" t="s">
        <v>67</v>
      </c>
      <c r="E2" s="47" t="s">
        <v>68</v>
      </c>
      <c r="F2" s="10" t="s">
        <v>69</v>
      </c>
      <c r="G2" s="10" t="s">
        <v>66</v>
      </c>
      <c r="H2" s="113" t="s">
        <v>101</v>
      </c>
      <c r="I2" s="114"/>
      <c r="J2" s="48" t="s">
        <v>69</v>
      </c>
      <c r="K2" s="48" t="s">
        <v>66</v>
      </c>
      <c r="L2" s="115" t="s">
        <v>101</v>
      </c>
      <c r="M2" s="116"/>
      <c r="N2" s="49" t="s">
        <v>69</v>
      </c>
      <c r="O2" s="49" t="s">
        <v>66</v>
      </c>
      <c r="P2" s="117" t="s">
        <v>101</v>
      </c>
      <c r="Q2" s="118"/>
      <c r="R2" s="50" t="s">
        <v>69</v>
      </c>
      <c r="S2" s="50" t="s">
        <v>66</v>
      </c>
      <c r="T2" s="86" t="s">
        <v>101</v>
      </c>
      <c r="U2" s="87"/>
    </row>
    <row r="3" spans="1:21">
      <c r="A3" s="55">
        <v>12</v>
      </c>
      <c r="B3" s="66" t="s">
        <v>8</v>
      </c>
      <c r="C3" s="76">
        <v>1</v>
      </c>
      <c r="D3" s="56"/>
      <c r="E3" s="57"/>
      <c r="F3" s="22">
        <v>1</v>
      </c>
      <c r="G3" s="58"/>
      <c r="H3" s="59"/>
      <c r="I3" s="59"/>
      <c r="J3" s="60"/>
      <c r="K3" s="60"/>
      <c r="L3" s="60"/>
      <c r="M3" s="60"/>
      <c r="N3" s="61"/>
      <c r="O3" s="61"/>
      <c r="P3" s="61"/>
      <c r="Q3" s="61"/>
      <c r="R3" s="62"/>
      <c r="S3" s="62"/>
      <c r="T3" s="62"/>
      <c r="U3" s="63"/>
    </row>
    <row r="4" spans="1:21">
      <c r="A4" s="34">
        <v>12</v>
      </c>
      <c r="B4" s="67" t="s">
        <v>21</v>
      </c>
      <c r="C4" s="124"/>
      <c r="D4" s="13"/>
      <c r="E4" s="11"/>
      <c r="F4" s="14"/>
      <c r="G4" s="12"/>
      <c r="H4" s="5"/>
      <c r="I4" s="5"/>
      <c r="J4" s="6"/>
      <c r="K4" s="6"/>
      <c r="L4" s="6"/>
      <c r="M4" s="6"/>
      <c r="N4" s="7"/>
      <c r="O4" s="7"/>
      <c r="P4" s="7"/>
      <c r="Q4" s="7"/>
      <c r="R4" s="8">
        <v>1</v>
      </c>
      <c r="S4" s="8">
        <v>1</v>
      </c>
      <c r="T4" s="8"/>
      <c r="U4" s="64"/>
    </row>
    <row r="5" spans="1:21">
      <c r="A5" s="34">
        <v>12</v>
      </c>
      <c r="B5" s="67" t="s">
        <v>22</v>
      </c>
      <c r="C5" s="124"/>
      <c r="D5" s="13"/>
      <c r="E5" s="11"/>
      <c r="F5" s="14"/>
      <c r="G5" s="12"/>
      <c r="H5" s="5"/>
      <c r="I5" s="5"/>
      <c r="J5" s="6"/>
      <c r="K5" s="6"/>
      <c r="L5" s="6"/>
      <c r="M5" s="6"/>
      <c r="N5" s="7"/>
      <c r="O5" s="7"/>
      <c r="P5" s="7"/>
      <c r="Q5" s="7"/>
      <c r="R5" s="8">
        <v>1</v>
      </c>
      <c r="S5" s="8">
        <v>1</v>
      </c>
      <c r="T5" s="8"/>
      <c r="U5" s="64"/>
    </row>
    <row r="6" spans="1:21">
      <c r="A6" s="34">
        <v>12</v>
      </c>
      <c r="B6" s="67" t="s">
        <v>79</v>
      </c>
      <c r="C6" s="124"/>
      <c r="D6" s="13"/>
      <c r="E6" s="11"/>
      <c r="F6" s="14"/>
      <c r="G6" s="12"/>
      <c r="H6" s="5"/>
      <c r="I6" s="5"/>
      <c r="J6" s="6"/>
      <c r="K6" s="6"/>
      <c r="L6" s="6"/>
      <c r="M6" s="6"/>
      <c r="N6" s="7"/>
      <c r="O6" s="7"/>
      <c r="P6" s="7"/>
      <c r="Q6" s="7"/>
      <c r="R6" s="8"/>
      <c r="S6" s="8"/>
      <c r="T6" s="8">
        <v>1</v>
      </c>
      <c r="U6" s="64"/>
    </row>
    <row r="7" spans="1:21">
      <c r="A7" s="34">
        <v>12</v>
      </c>
      <c r="B7" s="67" t="s">
        <v>82</v>
      </c>
      <c r="C7" s="124"/>
      <c r="D7" s="13"/>
      <c r="E7" s="11"/>
      <c r="F7" s="14"/>
      <c r="G7" s="12"/>
      <c r="H7" s="5"/>
      <c r="I7" s="5"/>
      <c r="J7" s="6"/>
      <c r="K7" s="6"/>
      <c r="L7" s="6"/>
      <c r="M7" s="6"/>
      <c r="N7" s="7"/>
      <c r="O7" s="7"/>
      <c r="P7" s="7"/>
      <c r="Q7" s="7"/>
      <c r="R7" s="8"/>
      <c r="S7" s="8"/>
      <c r="T7" s="8">
        <v>1</v>
      </c>
      <c r="U7" s="64"/>
    </row>
    <row r="8" spans="1:21">
      <c r="A8" s="34">
        <v>12</v>
      </c>
      <c r="B8" s="67" t="s">
        <v>83</v>
      </c>
      <c r="C8" s="124"/>
      <c r="D8" s="13"/>
      <c r="E8" s="11"/>
      <c r="F8" s="14"/>
      <c r="G8" s="12"/>
      <c r="H8" s="5"/>
      <c r="I8" s="5"/>
      <c r="J8" s="6"/>
      <c r="K8" s="6"/>
      <c r="L8" s="6"/>
      <c r="M8" s="6"/>
      <c r="N8" s="7"/>
      <c r="O8" s="7"/>
      <c r="P8" s="7"/>
      <c r="Q8" s="7"/>
      <c r="R8" s="8"/>
      <c r="S8" s="8"/>
      <c r="T8" s="8">
        <v>1</v>
      </c>
      <c r="U8" s="64"/>
    </row>
    <row r="9" spans="1:21">
      <c r="A9" s="34">
        <v>12</v>
      </c>
      <c r="B9" s="67" t="s">
        <v>88</v>
      </c>
      <c r="C9" s="124"/>
      <c r="D9" s="13"/>
      <c r="E9" s="139">
        <v>1</v>
      </c>
      <c r="F9" s="14"/>
      <c r="G9" s="12"/>
      <c r="H9" s="5"/>
      <c r="I9" s="5"/>
      <c r="J9" s="6"/>
      <c r="K9" s="6"/>
      <c r="L9" s="6"/>
      <c r="M9" s="6"/>
      <c r="N9" s="7"/>
      <c r="O9" s="7"/>
      <c r="P9" s="7"/>
      <c r="Q9" s="7"/>
      <c r="R9" s="8"/>
      <c r="S9" s="8"/>
      <c r="T9" s="8"/>
      <c r="U9" s="64"/>
    </row>
    <row r="10" spans="1:21">
      <c r="A10" s="34">
        <v>12</v>
      </c>
      <c r="B10" s="67" t="s">
        <v>93</v>
      </c>
      <c r="C10" s="124"/>
      <c r="D10" s="13"/>
      <c r="E10" s="11"/>
      <c r="F10" s="14"/>
      <c r="G10" s="12"/>
      <c r="H10" s="5"/>
      <c r="I10" s="5"/>
      <c r="J10" s="6"/>
      <c r="K10" s="6"/>
      <c r="L10" s="6"/>
      <c r="M10" s="6"/>
      <c r="N10" s="7"/>
      <c r="O10" s="7"/>
      <c r="P10" s="7"/>
      <c r="Q10" s="7"/>
      <c r="R10" s="8"/>
      <c r="S10" s="8"/>
      <c r="T10" s="8">
        <v>1</v>
      </c>
      <c r="U10" s="64" t="s">
        <v>71</v>
      </c>
    </row>
    <row r="11" spans="1:21">
      <c r="A11" s="34">
        <v>12</v>
      </c>
      <c r="B11" s="67" t="s">
        <v>94</v>
      </c>
      <c r="C11" s="124"/>
      <c r="D11" s="13"/>
      <c r="E11" s="11"/>
      <c r="F11" s="14"/>
      <c r="G11" s="12"/>
      <c r="H11" s="5"/>
      <c r="I11" s="5"/>
      <c r="J11" s="6"/>
      <c r="K11" s="6"/>
      <c r="L11" s="6"/>
      <c r="M11" s="6"/>
      <c r="N11" s="7"/>
      <c r="O11" s="7"/>
      <c r="P11" s="7"/>
      <c r="Q11" s="7"/>
      <c r="R11" s="8"/>
      <c r="S11" s="8"/>
      <c r="T11" s="8">
        <v>1</v>
      </c>
      <c r="U11" s="64" t="s">
        <v>71</v>
      </c>
    </row>
    <row r="12" spans="1:21" ht="15.75" thickBot="1">
      <c r="A12" s="37">
        <v>12</v>
      </c>
      <c r="B12" s="68" t="s">
        <v>98</v>
      </c>
      <c r="C12" s="127"/>
      <c r="D12" s="69"/>
      <c r="E12" s="144"/>
      <c r="F12" s="141"/>
      <c r="G12" s="145"/>
      <c r="H12" s="71"/>
      <c r="I12" s="71"/>
      <c r="J12" s="72"/>
      <c r="K12" s="72"/>
      <c r="L12" s="72"/>
      <c r="M12" s="72">
        <v>1</v>
      </c>
      <c r="N12" s="73"/>
      <c r="O12" s="73"/>
      <c r="P12" s="73"/>
      <c r="Q12" s="73"/>
      <c r="R12" s="74"/>
      <c r="S12" s="74"/>
      <c r="T12" s="74" t="s">
        <v>71</v>
      </c>
      <c r="U12" s="75"/>
    </row>
    <row r="13" spans="1:21">
      <c r="A13" s="55">
        <v>31</v>
      </c>
      <c r="B13" s="66" t="s">
        <v>0</v>
      </c>
      <c r="C13" s="130">
        <v>1</v>
      </c>
      <c r="D13" s="146"/>
      <c r="E13" s="57"/>
      <c r="F13" s="22">
        <v>1</v>
      </c>
      <c r="G13" s="58"/>
      <c r="H13" s="59"/>
      <c r="I13" s="59"/>
      <c r="J13" s="60"/>
      <c r="K13" s="60"/>
      <c r="L13" s="60"/>
      <c r="M13" s="60"/>
      <c r="N13" s="61"/>
      <c r="O13" s="61" t="s">
        <v>71</v>
      </c>
      <c r="P13" s="61"/>
      <c r="Q13" s="61"/>
      <c r="R13" s="62"/>
      <c r="S13" s="62">
        <v>1</v>
      </c>
      <c r="T13" s="62"/>
      <c r="U13" s="63"/>
    </row>
    <row r="14" spans="1:21">
      <c r="A14" s="34">
        <v>31</v>
      </c>
      <c r="B14" s="67" t="s">
        <v>70</v>
      </c>
      <c r="C14" s="126">
        <v>1</v>
      </c>
      <c r="D14" s="4"/>
      <c r="E14" s="11"/>
      <c r="F14" s="14"/>
      <c r="G14" s="12"/>
      <c r="H14" s="5"/>
      <c r="I14" s="5"/>
      <c r="J14" s="6"/>
      <c r="K14" s="6"/>
      <c r="L14" s="6"/>
      <c r="M14" s="6"/>
      <c r="N14" s="7"/>
      <c r="O14" s="7" t="s">
        <v>71</v>
      </c>
      <c r="P14" s="7"/>
      <c r="Q14" s="7"/>
      <c r="R14" s="8">
        <v>2</v>
      </c>
      <c r="S14" s="8">
        <v>1</v>
      </c>
      <c r="T14" s="8"/>
      <c r="U14" s="64"/>
    </row>
    <row r="15" spans="1:21">
      <c r="A15" s="34">
        <v>31</v>
      </c>
      <c r="B15" s="67" t="s">
        <v>1</v>
      </c>
      <c r="C15" s="126">
        <v>1</v>
      </c>
      <c r="D15" s="4"/>
      <c r="E15" s="11"/>
      <c r="F15" s="14">
        <v>1</v>
      </c>
      <c r="G15" s="15"/>
      <c r="H15" s="16"/>
      <c r="I15" s="16"/>
      <c r="J15" s="6"/>
      <c r="K15" s="6"/>
      <c r="L15" s="6"/>
      <c r="M15" s="6"/>
      <c r="N15" s="7"/>
      <c r="O15" s="7"/>
      <c r="P15" s="7"/>
      <c r="Q15" s="7"/>
      <c r="R15" s="8"/>
      <c r="S15" s="8"/>
      <c r="T15" s="8"/>
      <c r="U15" s="64"/>
    </row>
    <row r="16" spans="1:21" ht="15.75" thickBot="1">
      <c r="A16" s="34">
        <v>31</v>
      </c>
      <c r="B16" s="67" t="s">
        <v>2</v>
      </c>
      <c r="C16" s="126">
        <v>1</v>
      </c>
      <c r="D16" s="23"/>
      <c r="E16" s="11"/>
      <c r="F16" s="141">
        <v>1</v>
      </c>
      <c r="G16" s="15"/>
      <c r="H16" s="16"/>
      <c r="I16" s="16"/>
      <c r="J16" s="6"/>
      <c r="K16" s="6"/>
      <c r="L16" s="6"/>
      <c r="M16" s="6"/>
      <c r="N16" s="7"/>
      <c r="O16" s="7"/>
      <c r="P16" s="7"/>
      <c r="Q16" s="7"/>
      <c r="R16" s="8"/>
      <c r="S16" s="8"/>
      <c r="T16" s="8"/>
      <c r="U16" s="64"/>
    </row>
    <row r="17" spans="1:21">
      <c r="A17" s="34">
        <v>31</v>
      </c>
      <c r="B17" s="67" t="s">
        <v>4</v>
      </c>
      <c r="C17" s="125">
        <v>1</v>
      </c>
      <c r="D17" s="137"/>
      <c r="E17" s="13"/>
      <c r="F17" s="143">
        <v>1</v>
      </c>
      <c r="G17" s="5"/>
      <c r="H17" s="5"/>
      <c r="I17" s="5"/>
      <c r="J17" s="6"/>
      <c r="K17" s="6"/>
      <c r="L17" s="6"/>
      <c r="M17" s="6"/>
      <c r="N17" s="7"/>
      <c r="O17" s="7"/>
      <c r="P17" s="7"/>
      <c r="Q17" s="7"/>
      <c r="R17" s="8"/>
      <c r="S17" s="8"/>
      <c r="T17" s="8"/>
      <c r="U17" s="64"/>
    </row>
    <row r="18" spans="1:21">
      <c r="A18" s="34">
        <v>31</v>
      </c>
      <c r="B18" s="67" t="s">
        <v>6</v>
      </c>
      <c r="C18" s="125">
        <v>1</v>
      </c>
      <c r="D18" s="129"/>
      <c r="E18" s="13"/>
      <c r="F18" s="140">
        <v>1</v>
      </c>
      <c r="G18" s="5"/>
      <c r="H18" s="5"/>
      <c r="I18" s="5"/>
      <c r="J18" s="6"/>
      <c r="K18" s="6"/>
      <c r="L18" s="6"/>
      <c r="M18" s="6"/>
      <c r="N18" s="7"/>
      <c r="O18" s="7"/>
      <c r="P18" s="7"/>
      <c r="Q18" s="7"/>
      <c r="R18" s="8"/>
      <c r="S18" s="8"/>
      <c r="T18" s="8"/>
      <c r="U18" s="64"/>
    </row>
    <row r="19" spans="1:21">
      <c r="A19" s="34">
        <v>31</v>
      </c>
      <c r="B19" s="67" t="s">
        <v>7</v>
      </c>
      <c r="C19" s="125">
        <v>1</v>
      </c>
      <c r="D19" s="132"/>
      <c r="E19" s="13"/>
      <c r="F19" s="5">
        <v>1</v>
      </c>
      <c r="G19" s="5"/>
      <c r="H19" s="5"/>
      <c r="I19" s="5"/>
      <c r="J19" s="6"/>
      <c r="K19" s="6"/>
      <c r="L19" s="6"/>
      <c r="M19" s="6"/>
      <c r="N19" s="7"/>
      <c r="O19" s="7"/>
      <c r="P19" s="7"/>
      <c r="Q19" s="7"/>
      <c r="R19" s="8"/>
      <c r="S19" s="8"/>
      <c r="T19" s="8"/>
      <c r="U19" s="64"/>
    </row>
    <row r="20" spans="1:21">
      <c r="A20" s="34">
        <v>31</v>
      </c>
      <c r="B20" s="67" t="s">
        <v>36</v>
      </c>
      <c r="C20" s="52"/>
      <c r="D20" s="132"/>
      <c r="E20" s="13"/>
      <c r="F20" s="140">
        <v>1</v>
      </c>
      <c r="G20" s="5"/>
      <c r="H20" s="5"/>
      <c r="I20" s="5"/>
      <c r="J20" s="6"/>
      <c r="K20" s="6">
        <v>1</v>
      </c>
      <c r="L20" s="6"/>
      <c r="M20" s="6"/>
      <c r="N20" s="7"/>
      <c r="O20" s="7"/>
      <c r="P20" s="7"/>
      <c r="Q20" s="7"/>
      <c r="R20" s="8"/>
      <c r="S20" s="8"/>
      <c r="T20" s="8"/>
      <c r="U20" s="64"/>
    </row>
    <row r="21" spans="1:21" ht="15.75" thickBot="1">
      <c r="A21" s="34">
        <v>31</v>
      </c>
      <c r="B21" s="67" t="s">
        <v>18</v>
      </c>
      <c r="C21" s="52"/>
      <c r="D21" s="134"/>
      <c r="E21" s="25"/>
      <c r="F21" s="140">
        <v>1</v>
      </c>
      <c r="G21" s="5"/>
      <c r="H21" s="5"/>
      <c r="I21" s="5"/>
      <c r="J21" s="6"/>
      <c r="K21" s="6"/>
      <c r="L21" s="6"/>
      <c r="M21" s="6"/>
      <c r="N21" s="7"/>
      <c r="O21" s="7">
        <v>1</v>
      </c>
      <c r="P21" s="7"/>
      <c r="Q21" s="7"/>
      <c r="R21" s="8"/>
      <c r="S21" s="8"/>
      <c r="T21" s="8"/>
      <c r="U21" s="64"/>
    </row>
    <row r="22" spans="1:21">
      <c r="A22" s="34">
        <v>31</v>
      </c>
      <c r="B22" s="67" t="s">
        <v>12</v>
      </c>
      <c r="C22" s="13"/>
      <c r="D22" s="24"/>
      <c r="E22" s="138"/>
      <c r="F22" s="142">
        <v>1</v>
      </c>
      <c r="G22" s="5">
        <v>1</v>
      </c>
      <c r="H22" s="5"/>
      <c r="I22" s="5"/>
      <c r="J22" s="6"/>
      <c r="K22" s="6"/>
      <c r="L22" s="6"/>
      <c r="M22" s="6"/>
      <c r="N22" s="7"/>
      <c r="O22" s="7"/>
      <c r="P22" s="7"/>
      <c r="Q22" s="7"/>
      <c r="R22" s="8"/>
      <c r="S22" s="8"/>
      <c r="T22" s="8"/>
      <c r="U22" s="64"/>
    </row>
    <row r="23" spans="1:21">
      <c r="A23" s="34">
        <v>31</v>
      </c>
      <c r="B23" s="67" t="s">
        <v>42</v>
      </c>
      <c r="C23" s="13"/>
      <c r="D23" s="131">
        <v>1</v>
      </c>
      <c r="E23" s="132"/>
      <c r="F23" s="12"/>
      <c r="G23" s="5"/>
      <c r="H23" s="5"/>
      <c r="I23" s="5"/>
      <c r="J23" s="6"/>
      <c r="K23" s="6"/>
      <c r="L23" s="6"/>
      <c r="M23" s="6"/>
      <c r="N23" s="7"/>
      <c r="O23" s="7"/>
      <c r="P23" s="7"/>
      <c r="Q23" s="7"/>
      <c r="R23" s="8"/>
      <c r="S23" s="8"/>
      <c r="T23" s="8"/>
      <c r="U23" s="64"/>
    </row>
    <row r="24" spans="1:21">
      <c r="A24" s="34">
        <v>31</v>
      </c>
      <c r="B24" s="67" t="s">
        <v>43</v>
      </c>
      <c r="C24" s="13"/>
      <c r="D24" s="131">
        <v>1</v>
      </c>
      <c r="E24" s="132"/>
      <c r="F24" s="12"/>
      <c r="G24" s="5"/>
      <c r="H24" s="5"/>
      <c r="I24" s="5"/>
      <c r="J24" s="6"/>
      <c r="K24" s="6"/>
      <c r="L24" s="6"/>
      <c r="M24" s="6"/>
      <c r="N24" s="7"/>
      <c r="O24" s="7"/>
      <c r="P24" s="7"/>
      <c r="Q24" s="7"/>
      <c r="R24" s="8"/>
      <c r="S24" s="8"/>
      <c r="T24" s="8"/>
      <c r="U24" s="64"/>
    </row>
    <row r="25" spans="1:21" ht="15.75" thickBot="1">
      <c r="A25" s="34">
        <v>31</v>
      </c>
      <c r="B25" s="67" t="s">
        <v>44</v>
      </c>
      <c r="C25" s="13"/>
      <c r="D25" s="131">
        <v>1</v>
      </c>
      <c r="E25" s="134"/>
      <c r="F25" s="12"/>
      <c r="G25" s="5"/>
      <c r="H25" s="5"/>
      <c r="I25" s="5"/>
      <c r="J25" s="6"/>
      <c r="K25" s="6"/>
      <c r="L25" s="6"/>
      <c r="M25" s="6"/>
      <c r="N25" s="7"/>
      <c r="O25" s="7"/>
      <c r="P25" s="7"/>
      <c r="Q25" s="7"/>
      <c r="R25" s="8"/>
      <c r="S25" s="8"/>
      <c r="T25" s="8"/>
      <c r="U25" s="64"/>
    </row>
    <row r="26" spans="1:21">
      <c r="A26" s="34">
        <v>31</v>
      </c>
      <c r="B26" s="67" t="s">
        <v>45</v>
      </c>
      <c r="C26" s="13"/>
      <c r="D26" s="133">
        <v>1</v>
      </c>
      <c r="E26" s="4"/>
      <c r="F26" s="5"/>
      <c r="G26" s="5"/>
      <c r="H26" s="5"/>
      <c r="I26" s="5"/>
      <c r="J26" s="6"/>
      <c r="K26" s="6"/>
      <c r="L26" s="6"/>
      <c r="M26" s="6"/>
      <c r="N26" s="7"/>
      <c r="O26" s="7"/>
      <c r="P26" s="7"/>
      <c r="Q26" s="7"/>
      <c r="R26" s="8"/>
      <c r="S26" s="8"/>
      <c r="T26" s="8"/>
      <c r="U26" s="64"/>
    </row>
    <row r="27" spans="1:21">
      <c r="A27" s="34">
        <v>31</v>
      </c>
      <c r="B27" s="67" t="s">
        <v>54</v>
      </c>
      <c r="C27" s="13"/>
      <c r="D27" s="4"/>
      <c r="E27" s="133">
        <v>1</v>
      </c>
      <c r="F27" s="5"/>
      <c r="G27" s="5"/>
      <c r="H27" s="5"/>
      <c r="I27" s="5"/>
      <c r="J27" s="6"/>
      <c r="K27" s="6"/>
      <c r="L27" s="6"/>
      <c r="M27" s="6"/>
      <c r="N27" s="7"/>
      <c r="O27" s="7"/>
      <c r="P27" s="7"/>
      <c r="Q27" s="7"/>
      <c r="R27" s="8"/>
      <c r="S27" s="8"/>
      <c r="T27" s="8"/>
      <c r="U27" s="64"/>
    </row>
    <row r="28" spans="1:21">
      <c r="A28" s="34">
        <v>31</v>
      </c>
      <c r="B28" s="67" t="s">
        <v>55</v>
      </c>
      <c r="C28" s="13"/>
      <c r="D28" s="4"/>
      <c r="E28" s="133">
        <v>1</v>
      </c>
      <c r="F28" s="5"/>
      <c r="G28" s="5"/>
      <c r="H28" s="5"/>
      <c r="I28" s="5"/>
      <c r="J28" s="6"/>
      <c r="K28" s="6"/>
      <c r="L28" s="6"/>
      <c r="M28" s="6"/>
      <c r="N28" s="7"/>
      <c r="O28" s="7"/>
      <c r="P28" s="7"/>
      <c r="Q28" s="7"/>
      <c r="R28" s="8"/>
      <c r="S28" s="8"/>
      <c r="T28" s="8"/>
      <c r="U28" s="64"/>
    </row>
    <row r="29" spans="1:21">
      <c r="A29" s="34">
        <v>31</v>
      </c>
      <c r="B29" s="67" t="s">
        <v>56</v>
      </c>
      <c r="C29" s="13"/>
      <c r="D29" s="4"/>
      <c r="E29" s="133">
        <v>1</v>
      </c>
      <c r="F29" s="5"/>
      <c r="G29" s="5"/>
      <c r="H29" s="5"/>
      <c r="I29" s="5"/>
      <c r="J29" s="6"/>
      <c r="K29" s="6"/>
      <c r="L29" s="6"/>
      <c r="M29" s="6"/>
      <c r="N29" s="7"/>
      <c r="O29" s="7"/>
      <c r="P29" s="7"/>
      <c r="Q29" s="7"/>
      <c r="R29" s="8"/>
      <c r="S29" s="8"/>
      <c r="T29" s="8"/>
      <c r="U29" s="64"/>
    </row>
    <row r="30" spans="1:21">
      <c r="A30" s="34">
        <v>31</v>
      </c>
      <c r="B30" s="67" t="s">
        <v>11</v>
      </c>
      <c r="C30" s="13"/>
      <c r="D30" s="4"/>
      <c r="E30" s="4"/>
      <c r="F30" s="5"/>
      <c r="G30" s="5"/>
      <c r="H30" s="5"/>
      <c r="I30" s="5"/>
      <c r="J30" s="6"/>
      <c r="K30" s="6"/>
      <c r="L30" s="6"/>
      <c r="M30" s="6"/>
      <c r="N30" s="7"/>
      <c r="O30" s="7">
        <v>1</v>
      </c>
      <c r="P30" s="7"/>
      <c r="Q30" s="7"/>
      <c r="R30" s="8"/>
      <c r="S30" s="8"/>
      <c r="T30" s="8"/>
      <c r="U30" s="64"/>
    </row>
    <row r="31" spans="1:21">
      <c r="A31" s="34">
        <v>31</v>
      </c>
      <c r="B31" s="67" t="s">
        <v>14</v>
      </c>
      <c r="C31" s="13"/>
      <c r="D31" s="4"/>
      <c r="E31" s="4"/>
      <c r="F31" s="5"/>
      <c r="G31" s="5"/>
      <c r="H31" s="5"/>
      <c r="I31" s="5"/>
      <c r="J31" s="6"/>
      <c r="K31" s="6"/>
      <c r="L31" s="6"/>
      <c r="M31" s="6"/>
      <c r="N31" s="7">
        <v>1</v>
      </c>
      <c r="O31" s="7">
        <v>1</v>
      </c>
      <c r="P31" s="7"/>
      <c r="Q31" s="7"/>
      <c r="R31" s="8"/>
      <c r="S31" s="8"/>
      <c r="T31" s="8"/>
      <c r="U31" s="64"/>
    </row>
    <row r="32" spans="1:21">
      <c r="A32" s="34">
        <v>31</v>
      </c>
      <c r="B32" s="67" t="s">
        <v>15</v>
      </c>
      <c r="C32" s="13"/>
      <c r="D32" s="4"/>
      <c r="E32" s="4"/>
      <c r="F32" s="5"/>
      <c r="G32" s="5"/>
      <c r="H32" s="5"/>
      <c r="I32" s="5"/>
      <c r="J32" s="6"/>
      <c r="K32" s="6"/>
      <c r="L32" s="6"/>
      <c r="M32" s="6"/>
      <c r="N32" s="7"/>
      <c r="O32" s="7">
        <v>1</v>
      </c>
      <c r="P32" s="7"/>
      <c r="Q32" s="7"/>
      <c r="R32" s="8"/>
      <c r="S32" s="8"/>
      <c r="T32" s="8"/>
      <c r="U32" s="64"/>
    </row>
    <row r="33" spans="1:21">
      <c r="A33" s="34">
        <v>31</v>
      </c>
      <c r="B33" s="67" t="s">
        <v>16</v>
      </c>
      <c r="C33" s="13"/>
      <c r="D33" s="4"/>
      <c r="E33" s="4"/>
      <c r="F33" s="5"/>
      <c r="G33" s="5"/>
      <c r="H33" s="5"/>
      <c r="I33" s="5"/>
      <c r="J33" s="6"/>
      <c r="K33" s="6">
        <v>1</v>
      </c>
      <c r="L33" s="6"/>
      <c r="M33" s="6"/>
      <c r="N33" s="7"/>
      <c r="O33" s="7"/>
      <c r="P33" s="7"/>
      <c r="Q33" s="7"/>
      <c r="R33" s="8"/>
      <c r="S33" s="8"/>
      <c r="T33" s="8"/>
      <c r="U33" s="64"/>
    </row>
    <row r="34" spans="1:21">
      <c r="A34" s="34">
        <v>31</v>
      </c>
      <c r="B34" s="67" t="s">
        <v>19</v>
      </c>
      <c r="C34" s="13"/>
      <c r="D34" s="4"/>
      <c r="E34" s="4"/>
      <c r="F34" s="5"/>
      <c r="G34" s="5"/>
      <c r="H34" s="5"/>
      <c r="I34" s="5"/>
      <c r="J34" s="6"/>
      <c r="K34" s="6"/>
      <c r="L34" s="6"/>
      <c r="M34" s="6"/>
      <c r="N34" s="7">
        <v>1</v>
      </c>
      <c r="O34" s="7">
        <v>1</v>
      </c>
      <c r="P34" s="7"/>
      <c r="Q34" s="7"/>
      <c r="R34" s="8"/>
      <c r="S34" s="8"/>
      <c r="T34" s="8"/>
      <c r="U34" s="64"/>
    </row>
    <row r="35" spans="1:21">
      <c r="A35" s="34">
        <v>31</v>
      </c>
      <c r="B35" s="67" t="s">
        <v>20</v>
      </c>
      <c r="C35" s="13"/>
      <c r="D35" s="4"/>
      <c r="E35" s="4"/>
      <c r="F35" s="5"/>
      <c r="G35" s="5"/>
      <c r="H35" s="5"/>
      <c r="I35" s="5"/>
      <c r="J35" s="6"/>
      <c r="K35" s="6"/>
      <c r="L35" s="6"/>
      <c r="M35" s="6"/>
      <c r="N35" s="7"/>
      <c r="O35" s="7">
        <v>1</v>
      </c>
      <c r="P35" s="7"/>
      <c r="Q35" s="7"/>
      <c r="R35" s="8"/>
      <c r="S35" s="8"/>
      <c r="T35" s="8"/>
      <c r="U35" s="64"/>
    </row>
    <row r="36" spans="1:21">
      <c r="A36" s="34">
        <v>31</v>
      </c>
      <c r="B36" s="67" t="s">
        <v>24</v>
      </c>
      <c r="C36" s="13"/>
      <c r="D36" s="4"/>
      <c r="E36" s="4"/>
      <c r="F36" s="5"/>
      <c r="G36" s="5"/>
      <c r="H36" s="5"/>
      <c r="I36" s="5"/>
      <c r="J36" s="6"/>
      <c r="K36" s="6"/>
      <c r="L36" s="6"/>
      <c r="M36" s="6"/>
      <c r="N36" s="7"/>
      <c r="O36" s="7">
        <v>1</v>
      </c>
      <c r="P36" s="7"/>
      <c r="Q36" s="7"/>
      <c r="R36" s="8"/>
      <c r="S36" s="8"/>
      <c r="T36" s="8"/>
      <c r="U36" s="64"/>
    </row>
    <row r="37" spans="1:21">
      <c r="A37" s="34">
        <v>31</v>
      </c>
      <c r="B37" s="67" t="s">
        <v>25</v>
      </c>
      <c r="C37" s="13"/>
      <c r="D37" s="4"/>
      <c r="E37" s="4"/>
      <c r="F37" s="5">
        <v>1</v>
      </c>
      <c r="G37" s="5">
        <v>1</v>
      </c>
      <c r="H37" s="5"/>
      <c r="I37" s="5"/>
      <c r="J37" s="6"/>
      <c r="K37" s="6"/>
      <c r="L37" s="6"/>
      <c r="M37" s="6"/>
      <c r="N37" s="7"/>
      <c r="O37" s="7"/>
      <c r="P37" s="7"/>
      <c r="Q37" s="7"/>
      <c r="R37" s="8"/>
      <c r="S37" s="8"/>
      <c r="T37" s="8"/>
      <c r="U37" s="64"/>
    </row>
    <row r="38" spans="1:21">
      <c r="A38" s="34">
        <v>31</v>
      </c>
      <c r="B38" s="67" t="s">
        <v>26</v>
      </c>
      <c r="C38" s="13"/>
      <c r="D38" s="4"/>
      <c r="E38" s="4"/>
      <c r="F38" s="5"/>
      <c r="G38" s="5"/>
      <c r="H38" s="5"/>
      <c r="I38" s="5"/>
      <c r="J38" s="6"/>
      <c r="K38" s="6"/>
      <c r="L38" s="6"/>
      <c r="M38" s="6"/>
      <c r="N38" s="7"/>
      <c r="O38" s="7">
        <v>1</v>
      </c>
      <c r="P38" s="7"/>
      <c r="Q38" s="7"/>
      <c r="R38" s="8"/>
      <c r="S38" s="8"/>
      <c r="T38" s="8"/>
      <c r="U38" s="64"/>
    </row>
    <row r="39" spans="1:21">
      <c r="A39" s="34">
        <v>31</v>
      </c>
      <c r="B39" s="67" t="s">
        <v>27</v>
      </c>
      <c r="C39" s="13"/>
      <c r="D39" s="4"/>
      <c r="E39" s="11"/>
      <c r="F39" s="5"/>
      <c r="G39" s="12"/>
      <c r="H39" s="5"/>
      <c r="I39" s="5"/>
      <c r="J39" s="6"/>
      <c r="K39" s="6"/>
      <c r="L39" s="6"/>
      <c r="M39" s="6"/>
      <c r="N39" s="7">
        <v>1</v>
      </c>
      <c r="O39" s="7">
        <v>1</v>
      </c>
      <c r="P39" s="7"/>
      <c r="Q39" s="7"/>
      <c r="R39" s="8"/>
      <c r="S39" s="8"/>
      <c r="T39" s="8"/>
      <c r="U39" s="64"/>
    </row>
    <row r="40" spans="1:21">
      <c r="A40" s="34">
        <v>31</v>
      </c>
      <c r="B40" s="67" t="s">
        <v>31</v>
      </c>
      <c r="C40" s="13"/>
      <c r="D40" s="4"/>
      <c r="E40" s="4"/>
      <c r="F40" s="5"/>
      <c r="G40" s="5"/>
      <c r="H40" s="5"/>
      <c r="I40" s="5"/>
      <c r="J40" s="6"/>
      <c r="K40" s="6"/>
      <c r="L40" s="6"/>
      <c r="M40" s="6"/>
      <c r="N40" s="7"/>
      <c r="O40" s="7">
        <v>1</v>
      </c>
      <c r="P40" s="7"/>
      <c r="Q40" s="7"/>
      <c r="R40" s="8"/>
      <c r="S40" s="8"/>
      <c r="T40" s="8"/>
      <c r="U40" s="64"/>
    </row>
    <row r="41" spans="1:21">
      <c r="A41" s="34">
        <v>31</v>
      </c>
      <c r="B41" s="67" t="s">
        <v>33</v>
      </c>
      <c r="C41" s="13"/>
      <c r="D41" s="4"/>
      <c r="E41" s="4"/>
      <c r="F41" s="5"/>
      <c r="G41" s="5"/>
      <c r="H41" s="5"/>
      <c r="I41" s="5"/>
      <c r="J41" s="6">
        <v>1</v>
      </c>
      <c r="K41" s="6">
        <v>1</v>
      </c>
      <c r="L41" s="6"/>
      <c r="M41" s="6"/>
      <c r="N41" s="7"/>
      <c r="O41" s="7"/>
      <c r="P41" s="7"/>
      <c r="Q41" s="7"/>
      <c r="R41" s="8"/>
      <c r="S41" s="8"/>
      <c r="T41" s="8"/>
      <c r="U41" s="64"/>
    </row>
    <row r="42" spans="1:21">
      <c r="A42" s="34">
        <v>31</v>
      </c>
      <c r="B42" s="67" t="s">
        <v>35</v>
      </c>
      <c r="C42" s="13"/>
      <c r="D42" s="4"/>
      <c r="E42" s="4"/>
      <c r="F42" s="5"/>
      <c r="G42" s="5"/>
      <c r="H42" s="5"/>
      <c r="I42" s="5"/>
      <c r="J42" s="6">
        <v>1</v>
      </c>
      <c r="K42" s="6">
        <v>1</v>
      </c>
      <c r="L42" s="6"/>
      <c r="M42" s="6"/>
      <c r="N42" s="7"/>
      <c r="O42" s="7"/>
      <c r="P42" s="7"/>
      <c r="Q42" s="7"/>
      <c r="R42" s="8"/>
      <c r="S42" s="8"/>
      <c r="T42" s="8"/>
      <c r="U42" s="64"/>
    </row>
    <row r="43" spans="1:21">
      <c r="A43" s="34">
        <v>31</v>
      </c>
      <c r="B43" s="67" t="s">
        <v>38</v>
      </c>
      <c r="C43" s="13"/>
      <c r="D43" s="4"/>
      <c r="E43" s="11"/>
      <c r="F43" s="5"/>
      <c r="G43" s="12"/>
      <c r="H43" s="5"/>
      <c r="I43" s="5"/>
      <c r="J43" s="6"/>
      <c r="K43" s="6"/>
      <c r="L43" s="6"/>
      <c r="M43" s="6"/>
      <c r="N43" s="7">
        <v>1</v>
      </c>
      <c r="O43" s="7">
        <v>1</v>
      </c>
      <c r="P43" s="7"/>
      <c r="Q43" s="7"/>
      <c r="R43" s="8"/>
      <c r="S43" s="8"/>
      <c r="T43" s="8"/>
      <c r="U43" s="64"/>
    </row>
    <row r="44" spans="1:21">
      <c r="A44" s="34">
        <v>31</v>
      </c>
      <c r="B44" s="67" t="s">
        <v>39</v>
      </c>
      <c r="C44" s="13"/>
      <c r="D44" s="4"/>
      <c r="E44" s="4"/>
      <c r="F44" s="5">
        <v>1</v>
      </c>
      <c r="G44" s="5"/>
      <c r="H44" s="5"/>
      <c r="I44" s="5"/>
      <c r="J44" s="6"/>
      <c r="K44" s="6"/>
      <c r="L44" s="6"/>
      <c r="M44" s="6"/>
      <c r="N44" s="7"/>
      <c r="O44" s="7"/>
      <c r="P44" s="7"/>
      <c r="Q44" s="7"/>
      <c r="R44" s="8"/>
      <c r="S44" s="8"/>
      <c r="T44" s="8"/>
      <c r="U44" s="64"/>
    </row>
    <row r="45" spans="1:21">
      <c r="A45" s="34">
        <v>31</v>
      </c>
      <c r="B45" s="67" t="s">
        <v>40</v>
      </c>
      <c r="C45" s="13"/>
      <c r="D45" s="4"/>
      <c r="E45" s="4"/>
      <c r="F45" s="5">
        <v>1</v>
      </c>
      <c r="G45" s="5"/>
      <c r="H45" s="5"/>
      <c r="I45" s="5"/>
      <c r="J45" s="6"/>
      <c r="K45" s="6"/>
      <c r="L45" s="6"/>
      <c r="M45" s="6"/>
      <c r="N45" s="7"/>
      <c r="O45" s="7"/>
      <c r="P45" s="7"/>
      <c r="Q45" s="7"/>
      <c r="R45" s="8"/>
      <c r="S45" s="8"/>
      <c r="T45" s="8"/>
      <c r="U45" s="64"/>
    </row>
    <row r="46" spans="1:21">
      <c r="A46" s="34">
        <v>31</v>
      </c>
      <c r="B46" s="67" t="s">
        <v>41</v>
      </c>
      <c r="C46" s="13"/>
      <c r="D46" s="4"/>
      <c r="E46" s="4"/>
      <c r="F46" s="5">
        <v>1</v>
      </c>
      <c r="G46" s="5"/>
      <c r="H46" s="5"/>
      <c r="I46" s="5"/>
      <c r="J46" s="6"/>
      <c r="K46" s="6"/>
      <c r="L46" s="6"/>
      <c r="M46" s="6"/>
      <c r="N46" s="7" t="s">
        <v>71</v>
      </c>
      <c r="O46" s="7"/>
      <c r="P46" s="7"/>
      <c r="Q46" s="7"/>
      <c r="R46" s="8"/>
      <c r="S46" s="8"/>
      <c r="T46" s="8"/>
      <c r="U46" s="64"/>
    </row>
    <row r="47" spans="1:21">
      <c r="A47" s="34">
        <v>31</v>
      </c>
      <c r="B47" s="67" t="s">
        <v>57</v>
      </c>
      <c r="C47" s="13"/>
      <c r="D47" s="4"/>
      <c r="E47" s="4"/>
      <c r="F47" s="5">
        <v>1</v>
      </c>
      <c r="G47" s="5"/>
      <c r="H47" s="5"/>
      <c r="I47" s="5"/>
      <c r="J47" s="6"/>
      <c r="K47" s="6"/>
      <c r="L47" s="6"/>
      <c r="M47" s="6"/>
      <c r="N47" s="7"/>
      <c r="O47" s="7"/>
      <c r="P47" s="7"/>
      <c r="Q47" s="7" t="s">
        <v>71</v>
      </c>
      <c r="R47" s="8"/>
      <c r="S47" s="8"/>
      <c r="T47" s="8"/>
      <c r="U47" s="64"/>
    </row>
    <row r="48" spans="1:21">
      <c r="A48" s="34">
        <v>31</v>
      </c>
      <c r="B48" s="67" t="s">
        <v>58</v>
      </c>
      <c r="C48" s="13"/>
      <c r="D48" s="4"/>
      <c r="E48" s="4"/>
      <c r="F48" s="5">
        <v>1</v>
      </c>
      <c r="G48" s="5"/>
      <c r="H48" s="5"/>
      <c r="I48" s="5"/>
      <c r="J48" s="6"/>
      <c r="K48" s="6"/>
      <c r="L48" s="6"/>
      <c r="M48" s="6"/>
      <c r="N48" s="7"/>
      <c r="O48" s="7"/>
      <c r="P48" s="7"/>
      <c r="Q48" s="7" t="s">
        <v>71</v>
      </c>
      <c r="R48" s="8"/>
      <c r="S48" s="8"/>
      <c r="T48" s="8"/>
      <c r="U48" s="64"/>
    </row>
    <row r="49" spans="1:21">
      <c r="A49" s="34">
        <v>31</v>
      </c>
      <c r="B49" s="80" t="s">
        <v>59</v>
      </c>
      <c r="C49" s="13"/>
      <c r="D49" s="4"/>
      <c r="E49" s="4"/>
      <c r="F49" s="5" t="s">
        <v>71</v>
      </c>
      <c r="G49" s="5" t="s">
        <v>71</v>
      </c>
      <c r="H49" s="5"/>
      <c r="I49" s="5"/>
      <c r="J49" s="6"/>
      <c r="K49" s="6"/>
      <c r="L49" s="6"/>
      <c r="M49" s="6"/>
      <c r="N49" s="7"/>
      <c r="O49" s="7"/>
      <c r="P49" s="7"/>
      <c r="Q49" s="7" t="s">
        <v>71</v>
      </c>
      <c r="R49" s="8"/>
      <c r="S49" s="8"/>
      <c r="T49" s="8"/>
      <c r="U49" s="64"/>
    </row>
    <row r="50" spans="1:21">
      <c r="A50" s="34">
        <v>31</v>
      </c>
      <c r="B50" s="67" t="s">
        <v>47</v>
      </c>
      <c r="C50" s="13"/>
      <c r="D50" s="4"/>
      <c r="E50" s="4"/>
      <c r="F50" s="5"/>
      <c r="G50" s="5"/>
      <c r="H50" s="5"/>
      <c r="I50" s="5"/>
      <c r="J50" s="6"/>
      <c r="K50" s="6"/>
      <c r="L50" s="6"/>
      <c r="M50" s="6"/>
      <c r="N50" s="7"/>
      <c r="O50" s="7"/>
      <c r="P50" s="7">
        <v>1</v>
      </c>
      <c r="Q50" s="7"/>
      <c r="R50" s="8"/>
      <c r="S50" s="8"/>
      <c r="T50" s="8"/>
      <c r="U50" s="64"/>
    </row>
    <row r="51" spans="1:21">
      <c r="A51" s="35">
        <v>31</v>
      </c>
      <c r="B51" s="67" t="s">
        <v>49</v>
      </c>
      <c r="C51" s="13"/>
      <c r="D51" s="4"/>
      <c r="E51" s="4"/>
      <c r="F51" s="5"/>
      <c r="G51" s="5"/>
      <c r="H51" s="5"/>
      <c r="I51" s="5"/>
      <c r="J51" s="6"/>
      <c r="K51" s="6"/>
      <c r="L51" s="6"/>
      <c r="M51" s="6"/>
      <c r="N51" s="7"/>
      <c r="O51" s="7"/>
      <c r="P51" s="7">
        <v>1</v>
      </c>
      <c r="Q51" s="7"/>
      <c r="R51" s="8"/>
      <c r="S51" s="8"/>
      <c r="T51" s="8"/>
      <c r="U51" s="64"/>
    </row>
    <row r="52" spans="1:21">
      <c r="A52" s="36">
        <v>31</v>
      </c>
      <c r="B52" s="67" t="s">
        <v>50</v>
      </c>
      <c r="C52" s="13"/>
      <c r="D52" s="4"/>
      <c r="E52" s="11"/>
      <c r="F52" s="5"/>
      <c r="G52" s="12"/>
      <c r="H52" s="5"/>
      <c r="I52" s="5"/>
      <c r="J52" s="6"/>
      <c r="K52" s="6"/>
      <c r="L52" s="6"/>
      <c r="M52" s="6"/>
      <c r="N52" s="7"/>
      <c r="O52" s="7"/>
      <c r="P52" s="7" t="s">
        <v>71</v>
      </c>
      <c r="Q52" s="7"/>
      <c r="R52" s="8"/>
      <c r="S52" s="8">
        <v>1</v>
      </c>
      <c r="T52" s="8" t="s">
        <v>71</v>
      </c>
      <c r="U52" s="64"/>
    </row>
    <row r="53" spans="1:21">
      <c r="A53" s="34">
        <v>31</v>
      </c>
      <c r="B53" s="67" t="s">
        <v>52</v>
      </c>
      <c r="C53" s="13"/>
      <c r="D53" s="4"/>
      <c r="E53" s="11"/>
      <c r="F53" s="5"/>
      <c r="G53" s="12"/>
      <c r="H53" s="5"/>
      <c r="I53" s="5"/>
      <c r="J53" s="6"/>
      <c r="K53" s="6"/>
      <c r="L53" s="6"/>
      <c r="M53" s="6"/>
      <c r="N53" s="7"/>
      <c r="O53" s="7"/>
      <c r="P53" s="7">
        <v>1</v>
      </c>
      <c r="Q53" s="7"/>
      <c r="R53" s="8"/>
      <c r="S53" s="8"/>
      <c r="T53" s="8"/>
      <c r="U53" s="64"/>
    </row>
    <row r="54" spans="1:21" ht="15.75" thickBot="1">
      <c r="A54" s="37">
        <v>31</v>
      </c>
      <c r="B54" s="68" t="s">
        <v>51</v>
      </c>
      <c r="C54" s="69"/>
      <c r="D54" s="70"/>
      <c r="E54" s="144"/>
      <c r="F54" s="71"/>
      <c r="G54" s="145"/>
      <c r="H54" s="71"/>
      <c r="I54" s="71"/>
      <c r="J54" s="72"/>
      <c r="K54" s="72"/>
      <c r="L54" s="72">
        <v>1</v>
      </c>
      <c r="M54" s="72"/>
      <c r="N54" s="73"/>
      <c r="O54" s="73"/>
      <c r="P54" s="73"/>
      <c r="Q54" s="73"/>
      <c r="R54" s="74"/>
      <c r="S54" s="74"/>
      <c r="T54" s="74"/>
      <c r="U54" s="75"/>
    </row>
    <row r="55" spans="1:21">
      <c r="A55" s="55">
        <v>46</v>
      </c>
      <c r="B55" s="66" t="s">
        <v>13</v>
      </c>
      <c r="C55" s="128"/>
      <c r="D55" s="147"/>
      <c r="E55" s="147"/>
      <c r="F55" s="59"/>
      <c r="G55" s="59"/>
      <c r="H55" s="59"/>
      <c r="I55" s="59"/>
      <c r="J55" s="60"/>
      <c r="K55" s="60"/>
      <c r="L55" s="60"/>
      <c r="M55" s="60"/>
      <c r="N55" s="61"/>
      <c r="O55" s="61"/>
      <c r="P55" s="61"/>
      <c r="Q55" s="61"/>
      <c r="R55" s="62"/>
      <c r="S55" s="62">
        <v>1</v>
      </c>
      <c r="T55" s="62"/>
      <c r="U55" s="63"/>
    </row>
    <row r="56" spans="1:21">
      <c r="A56" s="34">
        <v>46</v>
      </c>
      <c r="B56" s="67" t="s">
        <v>84</v>
      </c>
      <c r="C56" s="13"/>
      <c r="D56" s="4"/>
      <c r="E56" s="11"/>
      <c r="F56" s="5"/>
      <c r="G56" s="12"/>
      <c r="H56" s="5"/>
      <c r="I56" s="5"/>
      <c r="J56" s="6"/>
      <c r="K56" s="6"/>
      <c r="L56" s="6">
        <v>2</v>
      </c>
      <c r="M56" s="6"/>
      <c r="N56" s="7"/>
      <c r="O56" s="7"/>
      <c r="P56" s="7"/>
      <c r="Q56" s="7"/>
      <c r="R56" s="8"/>
      <c r="S56" s="8"/>
      <c r="T56" s="8"/>
      <c r="U56" s="64"/>
    </row>
    <row r="57" spans="1:21" ht="15.75" thickBot="1">
      <c r="A57" s="37">
        <v>48</v>
      </c>
      <c r="B57" s="148" t="s">
        <v>92</v>
      </c>
      <c r="C57" s="69"/>
      <c r="D57" s="70"/>
      <c r="E57" s="144"/>
      <c r="F57" s="71"/>
      <c r="G57" s="145"/>
      <c r="H57" s="71"/>
      <c r="I57" s="71"/>
      <c r="J57" s="72"/>
      <c r="K57" s="72"/>
      <c r="L57" s="72"/>
      <c r="M57" s="72"/>
      <c r="N57" s="73"/>
      <c r="O57" s="73"/>
      <c r="P57" s="73"/>
      <c r="Q57" s="73"/>
      <c r="R57" s="74"/>
      <c r="S57" s="74"/>
      <c r="T57" s="74"/>
      <c r="U57" s="75"/>
    </row>
    <row r="58" spans="1:21">
      <c r="A58" s="149">
        <v>81</v>
      </c>
      <c r="B58" s="66" t="s">
        <v>5</v>
      </c>
      <c r="C58" s="130">
        <v>1</v>
      </c>
      <c r="D58" s="146"/>
      <c r="E58" s="147"/>
      <c r="F58" s="150">
        <v>1</v>
      </c>
      <c r="G58" s="59"/>
      <c r="H58" s="59"/>
      <c r="I58" s="59"/>
      <c r="J58" s="60"/>
      <c r="K58" s="60"/>
      <c r="L58" s="60"/>
      <c r="M58" s="60"/>
      <c r="N58" s="61"/>
      <c r="O58" s="61"/>
      <c r="P58" s="61"/>
      <c r="Q58" s="61"/>
      <c r="R58" s="62"/>
      <c r="S58" s="62"/>
      <c r="T58" s="62"/>
      <c r="U58" s="63"/>
    </row>
    <row r="59" spans="1:21">
      <c r="A59" s="36">
        <v>81</v>
      </c>
      <c r="B59" s="67" t="s">
        <v>9</v>
      </c>
      <c r="C59" s="13"/>
      <c r="D59" s="4"/>
      <c r="E59" s="4"/>
      <c r="F59" s="5"/>
      <c r="G59" s="5"/>
      <c r="H59" s="5"/>
      <c r="I59" s="5"/>
      <c r="J59" s="6"/>
      <c r="K59" s="6">
        <v>1</v>
      </c>
      <c r="L59" s="6"/>
      <c r="M59" s="6"/>
      <c r="N59" s="7"/>
      <c r="O59" s="7"/>
      <c r="P59" s="7"/>
      <c r="Q59" s="7"/>
      <c r="R59" s="8"/>
      <c r="S59" s="8"/>
      <c r="T59" s="8"/>
      <c r="U59" s="64"/>
    </row>
    <row r="60" spans="1:21">
      <c r="A60" s="34">
        <v>81</v>
      </c>
      <c r="B60" s="67" t="s">
        <v>10</v>
      </c>
      <c r="C60" s="13"/>
      <c r="D60" s="4"/>
      <c r="E60" s="4"/>
      <c r="F60" s="5"/>
      <c r="G60" s="5"/>
      <c r="H60" s="5"/>
      <c r="I60" s="5"/>
      <c r="J60" s="6"/>
      <c r="K60" s="6">
        <v>1</v>
      </c>
      <c r="L60" s="6"/>
      <c r="M60" s="6"/>
      <c r="N60" s="7"/>
      <c r="O60" s="7"/>
      <c r="P60" s="7"/>
      <c r="Q60" s="7"/>
      <c r="R60" s="8"/>
      <c r="S60" s="8"/>
      <c r="T60" s="8"/>
      <c r="U60" s="64"/>
    </row>
    <row r="61" spans="1:21">
      <c r="A61" s="34">
        <v>81</v>
      </c>
      <c r="B61" s="67" t="s">
        <v>23</v>
      </c>
      <c r="C61" s="13"/>
      <c r="D61" s="4"/>
      <c r="E61" s="4"/>
      <c r="F61" s="5"/>
      <c r="G61" s="5"/>
      <c r="H61" s="5"/>
      <c r="I61" s="5"/>
      <c r="J61" s="6">
        <v>1</v>
      </c>
      <c r="K61" s="6">
        <v>1</v>
      </c>
      <c r="L61" s="6"/>
      <c r="M61" s="6"/>
      <c r="N61" s="7"/>
      <c r="O61" s="7"/>
      <c r="P61" s="7"/>
      <c r="Q61" s="7"/>
      <c r="R61" s="8"/>
      <c r="S61" s="8"/>
      <c r="T61" s="8"/>
      <c r="U61" s="64"/>
    </row>
    <row r="62" spans="1:21">
      <c r="A62" s="34">
        <v>81</v>
      </c>
      <c r="B62" s="67" t="s">
        <v>30</v>
      </c>
      <c r="C62" s="13"/>
      <c r="D62" s="4"/>
      <c r="E62" s="4"/>
      <c r="F62" s="5"/>
      <c r="G62" s="5"/>
      <c r="H62" s="5"/>
      <c r="I62" s="5"/>
      <c r="J62" s="6">
        <v>1</v>
      </c>
      <c r="K62" s="6">
        <v>1</v>
      </c>
      <c r="L62" s="6"/>
      <c r="M62" s="6"/>
      <c r="N62" s="7"/>
      <c r="O62" s="7" t="s">
        <v>71</v>
      </c>
      <c r="P62" s="7"/>
      <c r="Q62" s="7"/>
      <c r="R62" s="8"/>
      <c r="S62" s="8"/>
      <c r="T62" s="8"/>
      <c r="U62" s="64"/>
    </row>
    <row r="63" spans="1:21">
      <c r="A63" s="34">
        <v>81</v>
      </c>
      <c r="B63" s="67" t="s">
        <v>32</v>
      </c>
      <c r="C63" s="13"/>
      <c r="D63" s="4"/>
      <c r="E63" s="4"/>
      <c r="F63" s="5"/>
      <c r="G63" s="5"/>
      <c r="H63" s="5"/>
      <c r="I63" s="5"/>
      <c r="J63" s="6">
        <v>1</v>
      </c>
      <c r="K63" s="6">
        <v>1</v>
      </c>
      <c r="L63" s="6"/>
      <c r="M63" s="6"/>
      <c r="N63" s="7"/>
      <c r="O63" s="7" t="s">
        <v>71</v>
      </c>
      <c r="P63" s="7"/>
      <c r="Q63" s="7"/>
      <c r="R63" s="8"/>
      <c r="S63" s="8"/>
      <c r="T63" s="8"/>
      <c r="U63" s="64"/>
    </row>
    <row r="64" spans="1:21" ht="15.75" thickBot="1">
      <c r="A64" s="35">
        <v>81</v>
      </c>
      <c r="B64" s="78" t="s">
        <v>37</v>
      </c>
      <c r="C64" s="25"/>
      <c r="D64" s="23"/>
      <c r="E64" s="23"/>
      <c r="F64" s="28"/>
      <c r="G64" s="28"/>
      <c r="H64" s="28"/>
      <c r="I64" s="28"/>
      <c r="J64" s="29">
        <v>1</v>
      </c>
      <c r="K64" s="29">
        <v>1</v>
      </c>
      <c r="L64" s="29"/>
      <c r="M64" s="29"/>
      <c r="N64" s="30"/>
      <c r="O64" s="30"/>
      <c r="P64" s="30"/>
      <c r="Q64" s="30"/>
      <c r="R64" s="31"/>
      <c r="S64" s="31"/>
      <c r="T64" s="31"/>
      <c r="U64" s="65"/>
    </row>
    <row r="65" spans="1:21" s="54" customFormat="1">
      <c r="A65" s="55">
        <v>81</v>
      </c>
      <c r="B65" s="66" t="s">
        <v>73</v>
      </c>
      <c r="C65" s="52"/>
      <c r="D65" s="53">
        <v>1</v>
      </c>
      <c r="E65" s="13"/>
      <c r="F65" s="5"/>
      <c r="G65" s="5"/>
      <c r="H65" s="5"/>
      <c r="I65" s="5"/>
      <c r="J65" s="6"/>
      <c r="K65" s="6"/>
      <c r="L65" s="6"/>
      <c r="M65" s="6"/>
      <c r="N65" s="7"/>
      <c r="O65" s="7"/>
      <c r="P65" s="7"/>
      <c r="Q65" s="7"/>
      <c r="R65" s="8"/>
      <c r="S65" s="8"/>
      <c r="T65" s="8"/>
      <c r="U65" s="64"/>
    </row>
    <row r="66" spans="1:21" s="54" customFormat="1">
      <c r="A66" s="34">
        <v>81</v>
      </c>
      <c r="B66" s="67" t="s">
        <v>74</v>
      </c>
      <c r="C66" s="52"/>
      <c r="D66" s="53">
        <v>1</v>
      </c>
      <c r="E66" s="13"/>
      <c r="F66" s="5"/>
      <c r="G66" s="5"/>
      <c r="H66" s="5"/>
      <c r="I66" s="5"/>
      <c r="J66" s="6"/>
      <c r="K66" s="6"/>
      <c r="L66" s="6"/>
      <c r="M66" s="6"/>
      <c r="N66" s="7"/>
      <c r="O66" s="7"/>
      <c r="P66" s="7"/>
      <c r="Q66" s="7"/>
      <c r="R66" s="8"/>
      <c r="S66" s="8"/>
      <c r="T66" s="8"/>
      <c r="U66" s="64"/>
    </row>
    <row r="67" spans="1:21" s="54" customFormat="1">
      <c r="A67" s="34">
        <v>81</v>
      </c>
      <c r="B67" s="67" t="s">
        <v>77</v>
      </c>
      <c r="C67" s="52"/>
      <c r="D67" s="53">
        <v>1</v>
      </c>
      <c r="E67" s="13"/>
      <c r="F67" s="5"/>
      <c r="G67" s="5"/>
      <c r="H67" s="5"/>
      <c r="I67" s="5"/>
      <c r="J67" s="6"/>
      <c r="K67" s="6"/>
      <c r="L67" s="6"/>
      <c r="M67" s="6"/>
      <c r="N67" s="7"/>
      <c r="O67" s="7"/>
      <c r="P67" s="7"/>
      <c r="Q67" s="7"/>
      <c r="R67" s="8"/>
      <c r="S67" s="8"/>
      <c r="T67" s="8"/>
      <c r="U67" s="64"/>
    </row>
    <row r="68" spans="1:21" s="54" customFormat="1">
      <c r="A68" s="34">
        <v>81</v>
      </c>
      <c r="B68" s="67" t="s">
        <v>85</v>
      </c>
      <c r="C68" s="52"/>
      <c r="D68" s="132"/>
      <c r="E68" s="13"/>
      <c r="F68" s="5"/>
      <c r="G68" s="5"/>
      <c r="H68" s="5"/>
      <c r="I68" s="5"/>
      <c r="J68" s="6"/>
      <c r="K68" s="6"/>
      <c r="L68" s="6">
        <v>1</v>
      </c>
      <c r="M68" s="6"/>
      <c r="N68" s="7"/>
      <c r="O68" s="7"/>
      <c r="P68" s="7"/>
      <c r="Q68" s="7"/>
      <c r="R68" s="8"/>
      <c r="S68" s="8"/>
      <c r="T68" s="8"/>
      <c r="U68" s="64"/>
    </row>
    <row r="69" spans="1:21" s="54" customFormat="1" ht="15.75" thickBot="1">
      <c r="A69" s="37">
        <v>81</v>
      </c>
      <c r="B69" s="68" t="s">
        <v>86</v>
      </c>
      <c r="C69" s="52"/>
      <c r="D69" s="132"/>
      <c r="E69" s="135">
        <v>1</v>
      </c>
      <c r="F69" s="5"/>
      <c r="G69" s="5"/>
      <c r="H69" s="5"/>
      <c r="I69" s="5"/>
      <c r="J69" s="6"/>
      <c r="K69" s="6"/>
      <c r="L69" s="6"/>
      <c r="M69" s="6"/>
      <c r="N69" s="7"/>
      <c r="O69" s="7"/>
      <c r="P69" s="7"/>
      <c r="Q69" s="7"/>
      <c r="R69" s="8"/>
      <c r="S69" s="8"/>
      <c r="T69" s="8"/>
      <c r="U69" s="64"/>
    </row>
    <row r="70" spans="1:21" s="54" customFormat="1">
      <c r="A70" s="36">
        <v>81</v>
      </c>
      <c r="B70" s="79" t="s">
        <v>87</v>
      </c>
      <c r="C70" s="13"/>
      <c r="D70" s="4"/>
      <c r="E70" s="136">
        <v>1</v>
      </c>
      <c r="F70" s="5"/>
      <c r="G70" s="5"/>
      <c r="H70" s="5"/>
      <c r="I70" s="5"/>
      <c r="J70" s="6"/>
      <c r="K70" s="6"/>
      <c r="L70" s="6"/>
      <c r="M70" s="6"/>
      <c r="N70" s="7"/>
      <c r="O70" s="7"/>
      <c r="P70" s="7"/>
      <c r="Q70" s="7"/>
      <c r="R70" s="8"/>
      <c r="S70" s="8"/>
      <c r="T70" s="8"/>
      <c r="U70" s="64"/>
    </row>
    <row r="71" spans="1:21" s="54" customFormat="1">
      <c r="A71" s="34">
        <v>81</v>
      </c>
      <c r="B71" s="67" t="s">
        <v>97</v>
      </c>
      <c r="C71" s="13"/>
      <c r="D71" s="4"/>
      <c r="E71" s="4"/>
      <c r="F71" s="5"/>
      <c r="G71" s="5"/>
      <c r="H71" s="5"/>
      <c r="I71" s="5"/>
      <c r="J71" s="6"/>
      <c r="K71" s="6"/>
      <c r="L71" s="6"/>
      <c r="M71" s="6">
        <v>1</v>
      </c>
      <c r="N71" s="7"/>
      <c r="O71" s="7"/>
      <c r="P71" s="7"/>
      <c r="Q71" s="7"/>
      <c r="R71" s="8"/>
      <c r="S71" s="8"/>
      <c r="T71" s="8"/>
      <c r="U71" s="64"/>
    </row>
    <row r="72" spans="1:21" s="54" customFormat="1" ht="15.75" thickBot="1">
      <c r="A72" s="37">
        <v>81</v>
      </c>
      <c r="B72" s="68" t="s">
        <v>99</v>
      </c>
      <c r="C72" s="69"/>
      <c r="D72" s="70"/>
      <c r="E72" s="70"/>
      <c r="F72" s="71"/>
      <c r="G72" s="71"/>
      <c r="H72" s="71"/>
      <c r="I72" s="71"/>
      <c r="J72" s="72"/>
      <c r="K72" s="72"/>
      <c r="L72" s="72"/>
      <c r="M72" s="72">
        <v>1</v>
      </c>
      <c r="N72" s="73"/>
      <c r="O72" s="73"/>
      <c r="P72" s="73"/>
      <c r="Q72" s="73"/>
      <c r="R72" s="74"/>
      <c r="S72" s="74"/>
      <c r="T72" s="74"/>
      <c r="U72" s="75"/>
    </row>
    <row r="73" spans="1:21" s="54" customFormat="1">
      <c r="A73" s="55">
        <v>82</v>
      </c>
      <c r="B73" s="66" t="s">
        <v>3</v>
      </c>
      <c r="C73" s="130">
        <v>1</v>
      </c>
      <c r="D73" s="146"/>
      <c r="E73" s="147"/>
      <c r="F73" s="150">
        <v>1</v>
      </c>
      <c r="G73" s="59"/>
      <c r="H73" s="59"/>
      <c r="I73" s="59"/>
      <c r="J73" s="60"/>
      <c r="K73" s="60"/>
      <c r="L73" s="60"/>
      <c r="M73" s="60"/>
      <c r="N73" s="61"/>
      <c r="O73" s="61"/>
      <c r="P73" s="61"/>
      <c r="Q73" s="61"/>
      <c r="R73" s="62"/>
      <c r="S73" s="62"/>
      <c r="T73" s="62"/>
      <c r="U73" s="63"/>
    </row>
    <row r="74" spans="1:21" s="54" customFormat="1">
      <c r="A74" s="34">
        <v>82</v>
      </c>
      <c r="B74" s="67" t="s">
        <v>34</v>
      </c>
      <c r="C74" s="13"/>
      <c r="D74" s="4"/>
      <c r="E74" s="4"/>
      <c r="F74" s="5"/>
      <c r="G74" s="5">
        <v>1</v>
      </c>
      <c r="H74" s="5"/>
      <c r="I74" s="5"/>
      <c r="J74" s="6"/>
      <c r="K74" s="6"/>
      <c r="L74" s="6"/>
      <c r="M74" s="6"/>
      <c r="N74" s="7"/>
      <c r="O74" s="7"/>
      <c r="P74" s="7"/>
      <c r="Q74" s="7"/>
      <c r="R74" s="8"/>
      <c r="S74" s="8"/>
      <c r="T74" s="8"/>
      <c r="U74" s="64"/>
    </row>
    <row r="75" spans="1:21" s="54" customFormat="1">
      <c r="A75" s="34">
        <v>82</v>
      </c>
      <c r="B75" s="67" t="s">
        <v>75</v>
      </c>
      <c r="C75" s="13"/>
      <c r="D75" s="136">
        <v>1</v>
      </c>
      <c r="E75" s="4"/>
      <c r="F75" s="5"/>
      <c r="G75" s="5"/>
      <c r="H75" s="5"/>
      <c r="I75" s="5"/>
      <c r="J75" s="6"/>
      <c r="K75" s="6"/>
      <c r="L75" s="6"/>
      <c r="M75" s="6"/>
      <c r="N75" s="7"/>
      <c r="O75" s="7"/>
      <c r="P75" s="7"/>
      <c r="Q75" s="7"/>
      <c r="R75" s="8"/>
      <c r="S75" s="8"/>
      <c r="T75" s="8"/>
      <c r="U75" s="64"/>
    </row>
    <row r="76" spans="1:21" s="54" customFormat="1">
      <c r="A76" s="34">
        <v>82</v>
      </c>
      <c r="B76" s="67" t="s">
        <v>76</v>
      </c>
      <c r="C76" s="13"/>
      <c r="D76" s="136">
        <v>1</v>
      </c>
      <c r="E76" s="4"/>
      <c r="F76" s="5"/>
      <c r="G76" s="5"/>
      <c r="H76" s="5"/>
      <c r="I76" s="5"/>
      <c r="J76" s="6"/>
      <c r="K76" s="6"/>
      <c r="L76" s="6"/>
      <c r="M76" s="6"/>
      <c r="N76" s="7"/>
      <c r="O76" s="7"/>
      <c r="P76" s="7"/>
      <c r="Q76" s="7"/>
      <c r="R76" s="8"/>
      <c r="S76" s="8"/>
      <c r="T76" s="8"/>
      <c r="U76" s="64"/>
    </row>
    <row r="77" spans="1:21" s="54" customFormat="1" ht="15.75" thickBot="1">
      <c r="A77" s="34">
        <v>82</v>
      </c>
      <c r="B77" s="67" t="s">
        <v>78</v>
      </c>
      <c r="C77" s="13"/>
      <c r="D77" s="4"/>
      <c r="E77" s="23"/>
      <c r="F77" s="5"/>
      <c r="G77" s="5"/>
      <c r="H77" s="5"/>
      <c r="I77" s="5"/>
      <c r="J77" s="6"/>
      <c r="K77" s="6"/>
      <c r="L77" s="6">
        <v>1</v>
      </c>
      <c r="M77" s="6"/>
      <c r="N77" s="7"/>
      <c r="O77" s="7"/>
      <c r="P77" s="7"/>
      <c r="Q77" s="7"/>
      <c r="R77" s="8"/>
      <c r="S77" s="8"/>
      <c r="T77" s="8"/>
      <c r="U77" s="64"/>
    </row>
    <row r="78" spans="1:21" s="54" customFormat="1">
      <c r="A78" s="34">
        <v>82</v>
      </c>
      <c r="B78" s="67" t="s">
        <v>80</v>
      </c>
      <c r="C78" s="13"/>
      <c r="D78" s="11"/>
      <c r="E78" s="138"/>
      <c r="F78" s="12"/>
      <c r="G78" s="5"/>
      <c r="H78" s="5"/>
      <c r="I78" s="5"/>
      <c r="J78" s="6"/>
      <c r="K78" s="6"/>
      <c r="L78" s="6">
        <v>1</v>
      </c>
      <c r="M78" s="6"/>
      <c r="N78" s="7"/>
      <c r="O78" s="7"/>
      <c r="P78" s="7"/>
      <c r="Q78" s="7"/>
      <c r="R78" s="8"/>
      <c r="S78" s="8"/>
      <c r="T78" s="8"/>
      <c r="U78" s="64"/>
    </row>
    <row r="79" spans="1:21" s="54" customFormat="1">
      <c r="A79" s="34">
        <v>82</v>
      </c>
      <c r="B79" s="67" t="s">
        <v>81</v>
      </c>
      <c r="C79" s="13"/>
      <c r="D79" s="11"/>
      <c r="E79" s="132"/>
      <c r="F79" s="12"/>
      <c r="G79" s="5"/>
      <c r="H79" s="5"/>
      <c r="I79" s="5"/>
      <c r="J79" s="6"/>
      <c r="K79" s="6"/>
      <c r="L79" s="6">
        <v>1</v>
      </c>
      <c r="M79" s="6"/>
      <c r="N79" s="7"/>
      <c r="O79" s="7"/>
      <c r="P79" s="7"/>
      <c r="Q79" s="7"/>
      <c r="R79" s="8"/>
      <c r="S79" s="8"/>
      <c r="T79" s="8"/>
      <c r="U79" s="64"/>
    </row>
    <row r="80" spans="1:21" s="54" customFormat="1">
      <c r="A80" s="34">
        <v>82</v>
      </c>
      <c r="B80" s="67" t="s">
        <v>89</v>
      </c>
      <c r="C80" s="13"/>
      <c r="D80" s="11"/>
      <c r="E80" s="53">
        <v>1</v>
      </c>
      <c r="F80" s="12"/>
      <c r="G80" s="5"/>
      <c r="H80" s="5"/>
      <c r="I80" s="5"/>
      <c r="J80" s="6"/>
      <c r="K80" s="6"/>
      <c r="L80" s="6"/>
      <c r="M80" s="6"/>
      <c r="N80" s="7"/>
      <c r="O80" s="7"/>
      <c r="P80" s="7"/>
      <c r="Q80" s="7"/>
      <c r="R80" s="8"/>
      <c r="S80" s="8"/>
      <c r="T80" s="8"/>
      <c r="U80" s="64"/>
    </row>
    <row r="81" spans="1:21" s="54" customFormat="1">
      <c r="A81" s="34">
        <v>82</v>
      </c>
      <c r="B81" s="67" t="s">
        <v>90</v>
      </c>
      <c r="C81" s="13"/>
      <c r="D81" s="11"/>
      <c r="E81" s="53">
        <v>1</v>
      </c>
      <c r="F81" s="12"/>
      <c r="G81" s="5"/>
      <c r="H81" s="5"/>
      <c r="I81" s="5"/>
      <c r="J81" s="6"/>
      <c r="K81" s="6"/>
      <c r="L81" s="6"/>
      <c r="M81" s="6"/>
      <c r="N81" s="7"/>
      <c r="O81" s="7"/>
      <c r="P81" s="7"/>
      <c r="Q81" s="7"/>
      <c r="R81" s="8"/>
      <c r="S81" s="8"/>
      <c r="T81" s="8"/>
      <c r="U81" s="64"/>
    </row>
    <row r="82" spans="1:21" s="54" customFormat="1">
      <c r="A82" s="34">
        <v>82</v>
      </c>
      <c r="B82" s="67" t="s">
        <v>91</v>
      </c>
      <c r="C82" s="13"/>
      <c r="D82" s="11"/>
      <c r="E82" s="53">
        <v>1</v>
      </c>
      <c r="F82" s="12"/>
      <c r="G82" s="5"/>
      <c r="H82" s="5"/>
      <c r="I82" s="5"/>
      <c r="J82" s="6"/>
      <c r="K82" s="6"/>
      <c r="L82" s="6"/>
      <c r="M82" s="6"/>
      <c r="N82" s="7"/>
      <c r="O82" s="7"/>
      <c r="P82" s="7"/>
      <c r="Q82" s="7"/>
      <c r="R82" s="8"/>
      <c r="S82" s="8"/>
      <c r="T82" s="8"/>
      <c r="U82" s="64"/>
    </row>
    <row r="83" spans="1:21" s="54" customFormat="1" ht="15.75" thickBot="1">
      <c r="A83" s="34">
        <v>82</v>
      </c>
      <c r="B83" s="67" t="s">
        <v>95</v>
      </c>
      <c r="C83" s="13"/>
      <c r="D83" s="11"/>
      <c r="E83" s="134"/>
      <c r="F83" s="12"/>
      <c r="G83" s="5"/>
      <c r="H83" s="5"/>
      <c r="I83" s="5"/>
      <c r="J83" s="6"/>
      <c r="K83" s="6"/>
      <c r="L83" s="6"/>
      <c r="M83" s="6">
        <v>1</v>
      </c>
      <c r="N83" s="7"/>
      <c r="O83" s="7"/>
      <c r="P83" s="7"/>
      <c r="Q83" s="7"/>
      <c r="R83" s="8"/>
      <c r="S83" s="8"/>
      <c r="T83" s="8"/>
      <c r="U83" s="64"/>
    </row>
    <row r="84" spans="1:21" s="54" customFormat="1" ht="15.75" thickBot="1">
      <c r="A84" s="37">
        <v>82</v>
      </c>
      <c r="B84" s="68" t="s">
        <v>96</v>
      </c>
      <c r="C84" s="69"/>
      <c r="D84" s="70"/>
      <c r="E84" s="151"/>
      <c r="F84" s="71"/>
      <c r="G84" s="71"/>
      <c r="H84" s="71"/>
      <c r="I84" s="71"/>
      <c r="J84" s="72"/>
      <c r="K84" s="72"/>
      <c r="L84" s="72"/>
      <c r="M84" s="72">
        <v>1</v>
      </c>
      <c r="N84" s="73"/>
      <c r="O84" s="73"/>
      <c r="P84" s="73"/>
      <c r="Q84" s="73"/>
      <c r="R84" s="74"/>
      <c r="S84" s="74"/>
      <c r="T84" s="74"/>
      <c r="U84" s="75"/>
    </row>
    <row r="85" spans="1:21" s="54" customFormat="1">
      <c r="A85" s="55" t="s">
        <v>72</v>
      </c>
      <c r="B85" s="66" t="s">
        <v>17</v>
      </c>
      <c r="C85" s="128"/>
      <c r="D85" s="147"/>
      <c r="E85" s="147"/>
      <c r="F85" s="150">
        <v>1</v>
      </c>
      <c r="G85" s="59">
        <v>1</v>
      </c>
      <c r="H85" s="59"/>
      <c r="I85" s="59"/>
      <c r="J85" s="60"/>
      <c r="K85" s="60"/>
      <c r="L85" s="60"/>
      <c r="M85" s="60"/>
      <c r="N85" s="61"/>
      <c r="O85" s="61" t="s">
        <v>71</v>
      </c>
      <c r="P85" s="61"/>
      <c r="Q85" s="61"/>
      <c r="R85" s="62"/>
      <c r="S85" s="62"/>
      <c r="T85" s="62"/>
      <c r="U85" s="63"/>
    </row>
    <row r="86" spans="1:21" s="54" customFormat="1">
      <c r="A86" s="34" t="s">
        <v>72</v>
      </c>
      <c r="B86" s="67" t="s">
        <v>46</v>
      </c>
      <c r="C86" s="13"/>
      <c r="D86" s="133">
        <v>1</v>
      </c>
      <c r="E86" s="4"/>
      <c r="F86" s="5"/>
      <c r="G86" s="5"/>
      <c r="H86" s="5"/>
      <c r="I86" s="5"/>
      <c r="J86" s="6"/>
      <c r="K86" s="6"/>
      <c r="L86" s="6"/>
      <c r="M86" s="6"/>
      <c r="N86" s="7"/>
      <c r="O86" s="7"/>
      <c r="P86" s="7"/>
      <c r="Q86" s="7"/>
      <c r="R86" s="8"/>
      <c r="S86" s="8"/>
      <c r="T86" s="8"/>
      <c r="U86" s="64"/>
    </row>
    <row r="87" spans="1:21" s="54" customFormat="1">
      <c r="A87" s="34" t="s">
        <v>72</v>
      </c>
      <c r="B87" s="67" t="s">
        <v>53</v>
      </c>
      <c r="C87" s="13"/>
      <c r="D87" s="4"/>
      <c r="E87" s="133">
        <v>1</v>
      </c>
      <c r="F87" s="5"/>
      <c r="G87" s="5"/>
      <c r="H87" s="5"/>
      <c r="I87" s="5"/>
      <c r="J87" s="6"/>
      <c r="K87" s="6"/>
      <c r="L87" s="6"/>
      <c r="M87" s="6"/>
      <c r="N87" s="7"/>
      <c r="O87" s="7"/>
      <c r="P87" s="7"/>
      <c r="Q87" s="7"/>
      <c r="R87" s="8"/>
      <c r="S87" s="8"/>
      <c r="T87" s="8"/>
      <c r="U87" s="64"/>
    </row>
    <row r="88" spans="1:21" s="54" customFormat="1">
      <c r="A88" s="34" t="s">
        <v>72</v>
      </c>
      <c r="B88" s="67" t="s">
        <v>28</v>
      </c>
      <c r="C88" s="13"/>
      <c r="D88" s="4"/>
      <c r="E88" s="4"/>
      <c r="F88" s="5"/>
      <c r="G88" s="5"/>
      <c r="H88" s="5"/>
      <c r="I88" s="5"/>
      <c r="J88" s="6"/>
      <c r="K88" s="6"/>
      <c r="L88" s="6"/>
      <c r="M88" s="6"/>
      <c r="N88" s="7">
        <v>1</v>
      </c>
      <c r="O88" s="7">
        <v>1</v>
      </c>
      <c r="P88" s="7"/>
      <c r="Q88" s="7"/>
      <c r="R88" s="8"/>
      <c r="S88" s="8"/>
      <c r="T88" s="8"/>
      <c r="U88" s="64"/>
    </row>
    <row r="89" spans="1:21" s="54" customFormat="1">
      <c r="A89" s="34" t="s">
        <v>72</v>
      </c>
      <c r="B89" s="67" t="s">
        <v>29</v>
      </c>
      <c r="C89" s="13"/>
      <c r="D89" s="4"/>
      <c r="E89" s="4"/>
      <c r="F89" s="5">
        <v>1</v>
      </c>
      <c r="G89" s="5">
        <v>1</v>
      </c>
      <c r="H89" s="5"/>
      <c r="I89" s="5"/>
      <c r="J89" s="6"/>
      <c r="K89" s="6"/>
      <c r="L89" s="6"/>
      <c r="M89" s="6"/>
      <c r="N89" s="7"/>
      <c r="O89" s="7"/>
      <c r="P89" s="7"/>
      <c r="Q89" s="7"/>
      <c r="R89" s="8"/>
      <c r="S89" s="8"/>
      <c r="T89" s="8"/>
      <c r="U89" s="64"/>
    </row>
    <row r="90" spans="1:21" s="54" customFormat="1" ht="15.75" thickBot="1">
      <c r="A90" s="34" t="s">
        <v>72</v>
      </c>
      <c r="B90" s="68" t="s">
        <v>60</v>
      </c>
      <c r="C90" s="13"/>
      <c r="D90" s="4"/>
      <c r="E90" s="4"/>
      <c r="F90" s="5"/>
      <c r="G90" s="5"/>
      <c r="H90" s="5"/>
      <c r="I90" s="5"/>
      <c r="J90" s="6"/>
      <c r="K90" s="6"/>
      <c r="L90" s="6"/>
      <c r="M90" s="6"/>
      <c r="N90" s="7"/>
      <c r="O90" s="7"/>
      <c r="P90" s="7">
        <v>1</v>
      </c>
      <c r="Q90" s="7" t="s">
        <v>71</v>
      </c>
      <c r="R90" s="8"/>
      <c r="S90" s="8"/>
      <c r="T90" s="8"/>
      <c r="U90" s="64"/>
    </row>
    <row r="91" spans="1:21" s="54" customFormat="1" ht="15.75" thickBot="1">
      <c r="A91" s="37" t="s">
        <v>72</v>
      </c>
      <c r="B91" s="77" t="s">
        <v>48</v>
      </c>
      <c r="C91" s="69"/>
      <c r="D91" s="70"/>
      <c r="E91" s="70"/>
      <c r="F91" s="71"/>
      <c r="G91" s="71"/>
      <c r="H91" s="71"/>
      <c r="I91" s="71"/>
      <c r="J91" s="72"/>
      <c r="K91" s="72"/>
      <c r="L91" s="72"/>
      <c r="M91" s="72"/>
      <c r="N91" s="73"/>
      <c r="O91" s="73"/>
      <c r="P91" s="73">
        <v>1</v>
      </c>
      <c r="Q91" s="73"/>
      <c r="R91" s="74"/>
      <c r="S91" s="74"/>
      <c r="T91" s="74"/>
      <c r="U91" s="75"/>
    </row>
    <row r="92" spans="1:21" ht="15.75" thickBot="1">
      <c r="A92" s="45"/>
      <c r="B92" s="46"/>
      <c r="C92" s="38"/>
      <c r="D92" s="47"/>
      <c r="E92" s="47"/>
      <c r="F92" s="10"/>
      <c r="G92" s="10"/>
      <c r="H92" s="10"/>
      <c r="I92" s="10"/>
      <c r="J92" s="48"/>
      <c r="K92" s="48"/>
      <c r="L92" s="48"/>
      <c r="M92" s="48"/>
      <c r="N92" s="49"/>
      <c r="O92" s="49"/>
      <c r="P92" s="49"/>
      <c r="Q92" s="49"/>
      <c r="R92" s="50"/>
      <c r="S92" s="50"/>
      <c r="T92" s="50"/>
      <c r="U92" s="51"/>
    </row>
    <row r="93" spans="1:21" s="9" customFormat="1" ht="41.25" customHeight="1" thickBot="1">
      <c r="A93" s="111"/>
      <c r="B93" s="112"/>
      <c r="C93" s="81">
        <f>SUM(C3:C91)</f>
        <v>10</v>
      </c>
      <c r="D93" s="81">
        <f t="shared" ref="D93:T93" si="0">SUM(D3:D91)</f>
        <v>10</v>
      </c>
      <c r="E93" s="81">
        <f t="shared" si="0"/>
        <v>10</v>
      </c>
      <c r="F93" s="81">
        <f t="shared" si="0"/>
        <v>20</v>
      </c>
      <c r="G93" s="81">
        <f t="shared" si="0"/>
        <v>5</v>
      </c>
      <c r="H93" s="88">
        <f t="shared" si="0"/>
        <v>0</v>
      </c>
      <c r="I93" s="89"/>
      <c r="J93" s="81">
        <f t="shared" si="0"/>
        <v>6</v>
      </c>
      <c r="K93" s="81">
        <f t="shared" si="0"/>
        <v>10</v>
      </c>
      <c r="L93" s="88">
        <v>10</v>
      </c>
      <c r="M93" s="89"/>
      <c r="N93" s="81">
        <f t="shared" si="0"/>
        <v>5</v>
      </c>
      <c r="O93" s="81">
        <f t="shared" si="0"/>
        <v>12</v>
      </c>
      <c r="P93" s="88">
        <f t="shared" si="0"/>
        <v>5</v>
      </c>
      <c r="Q93" s="89"/>
      <c r="R93" s="81">
        <f t="shared" si="0"/>
        <v>4</v>
      </c>
      <c r="S93" s="81">
        <f t="shared" si="0"/>
        <v>6</v>
      </c>
      <c r="T93" s="88">
        <f t="shared" si="0"/>
        <v>5</v>
      </c>
      <c r="U93" s="90"/>
    </row>
    <row r="94" spans="1:21" s="9" customFormat="1" ht="27" customHeight="1" thickBot="1">
      <c r="A94" s="119"/>
      <c r="B94" s="123"/>
      <c r="C94" s="41">
        <f t="shared" ref="C94:T94" si="1">C93/5</f>
        <v>2</v>
      </c>
      <c r="D94" s="42">
        <f t="shared" si="1"/>
        <v>2</v>
      </c>
      <c r="E94" s="43">
        <f t="shared" si="1"/>
        <v>2</v>
      </c>
      <c r="F94" s="41">
        <f t="shared" si="1"/>
        <v>4</v>
      </c>
      <c r="G94" s="42">
        <f t="shared" si="1"/>
        <v>1</v>
      </c>
      <c r="H94" s="84">
        <f t="shared" si="1"/>
        <v>0</v>
      </c>
      <c r="I94" s="85"/>
      <c r="J94" s="82" t="s">
        <v>103</v>
      </c>
      <c r="K94" s="42">
        <f t="shared" si="1"/>
        <v>2</v>
      </c>
      <c r="L94" s="84">
        <f t="shared" si="1"/>
        <v>2</v>
      </c>
      <c r="M94" s="85"/>
      <c r="N94" s="41">
        <f t="shared" si="1"/>
        <v>1</v>
      </c>
      <c r="O94" s="83" t="s">
        <v>102</v>
      </c>
      <c r="P94" s="84">
        <f t="shared" si="1"/>
        <v>1</v>
      </c>
      <c r="Q94" s="85"/>
      <c r="R94" s="41">
        <v>1</v>
      </c>
      <c r="S94" s="83" t="s">
        <v>103</v>
      </c>
      <c r="T94" s="84">
        <f t="shared" si="1"/>
        <v>1</v>
      </c>
      <c r="U94" s="85"/>
    </row>
    <row r="95" spans="1:21" s="26" customFormat="1" ht="27" customHeight="1" thickBot="1">
      <c r="A95" s="121"/>
      <c r="B95" s="122"/>
      <c r="C95" s="108">
        <f>C93+D93+E93</f>
        <v>30</v>
      </c>
      <c r="D95" s="109"/>
      <c r="E95" s="110"/>
      <c r="F95" s="108">
        <f>F93+G93+H93+I93</f>
        <v>25</v>
      </c>
      <c r="G95" s="109"/>
      <c r="H95" s="109"/>
      <c r="I95" s="110"/>
      <c r="J95" s="108">
        <f>J93+K93+L93+M93</f>
        <v>26</v>
      </c>
      <c r="K95" s="109"/>
      <c r="L95" s="109"/>
      <c r="M95" s="110"/>
      <c r="N95" s="108">
        <f>N93+O93+P93+Q93</f>
        <v>22</v>
      </c>
      <c r="O95" s="109"/>
      <c r="P95" s="109"/>
      <c r="Q95" s="110"/>
      <c r="R95" s="108">
        <f>R93+S93+T93+U93</f>
        <v>15</v>
      </c>
      <c r="S95" s="109"/>
      <c r="T95" s="109"/>
      <c r="U95" s="110"/>
    </row>
    <row r="96" spans="1:21" s="26" customFormat="1" ht="27" customHeight="1" thickBot="1">
      <c r="A96" s="32"/>
      <c r="B96" s="44" t="s">
        <v>100</v>
      </c>
      <c r="C96" s="108">
        <f>C95*18</f>
        <v>540</v>
      </c>
      <c r="D96" s="109"/>
      <c r="E96" s="110"/>
      <c r="F96" s="108">
        <f>F95*18</f>
        <v>450</v>
      </c>
      <c r="G96" s="109"/>
      <c r="H96" s="109"/>
      <c r="I96" s="110"/>
      <c r="J96" s="108">
        <f>J95*18</f>
        <v>468</v>
      </c>
      <c r="K96" s="109"/>
      <c r="L96" s="109"/>
      <c r="M96" s="110"/>
      <c r="N96" s="108">
        <f>N95*18</f>
        <v>396</v>
      </c>
      <c r="O96" s="109"/>
      <c r="P96" s="109"/>
      <c r="Q96" s="110"/>
      <c r="R96" s="108">
        <f>R95*18</f>
        <v>270</v>
      </c>
      <c r="S96" s="109"/>
      <c r="T96" s="109"/>
      <c r="U96" s="110"/>
    </row>
    <row r="97" spans="1:21" s="2" customFormat="1" ht="24" customHeight="1" thickBot="1">
      <c r="A97" s="94"/>
      <c r="B97" s="95"/>
      <c r="C97" s="96" t="s">
        <v>61</v>
      </c>
      <c r="D97" s="97"/>
      <c r="E97" s="98"/>
      <c r="F97" s="99" t="s">
        <v>62</v>
      </c>
      <c r="G97" s="100"/>
      <c r="H97" s="100"/>
      <c r="I97" s="101"/>
      <c r="J97" s="102" t="s">
        <v>63</v>
      </c>
      <c r="K97" s="103"/>
      <c r="L97" s="103"/>
      <c r="M97" s="104"/>
      <c r="N97" s="105" t="s">
        <v>64</v>
      </c>
      <c r="O97" s="106"/>
      <c r="P97" s="106"/>
      <c r="Q97" s="107"/>
      <c r="R97" s="91" t="s">
        <v>65</v>
      </c>
      <c r="S97" s="92"/>
      <c r="T97" s="92"/>
      <c r="U97" s="93"/>
    </row>
    <row r="98" spans="1:21" s="26" customFormat="1">
      <c r="A98" s="33"/>
      <c r="B98" s="3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s="26" customFormat="1">
      <c r="A99" s="33"/>
      <c r="B99" s="3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s="26" customFormat="1">
      <c r="A100" s="33"/>
      <c r="B100" s="3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s="26" customFormat="1">
      <c r="A101" s="33"/>
      <c r="B101" s="3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s="26" customFormat="1">
      <c r="A102" s="33"/>
      <c r="B102" s="3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s="26" customFormat="1">
      <c r="A103" s="33"/>
      <c r="B103" s="3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s="26" customFormat="1">
      <c r="A104" s="33"/>
      <c r="B104" s="3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s="26" customFormat="1">
      <c r="A105" s="33"/>
      <c r="B105" s="3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7" spans="1:21" s="26" customFormat="1">
      <c r="A107" s="33"/>
      <c r="B107" s="3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s="26" customFormat="1">
      <c r="A108" s="33"/>
      <c r="B108" s="3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s="26" customFormat="1">
      <c r="A109" s="33"/>
      <c r="B109" s="3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s="26" customFormat="1">
      <c r="A110" s="33"/>
      <c r="B110" s="3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s="26" customFormat="1">
      <c r="A111" s="33"/>
      <c r="B111" s="3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s="26" customFormat="1">
      <c r="A112" s="33"/>
      <c r="B112" s="3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s="26" customFormat="1">
      <c r="A113" s="33"/>
      <c r="B113" s="3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s="26" customFormat="1">
      <c r="A114" s="33"/>
      <c r="B114" s="3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s="26" customFormat="1">
      <c r="A115" s="33"/>
      <c r="B115" s="3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s="26" customFormat="1">
      <c r="A116" s="33"/>
      <c r="B116" s="3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s="26" customFormat="1">
      <c r="A117" s="33"/>
      <c r="B117" s="3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s="26" customFormat="1">
      <c r="A118" s="33"/>
      <c r="B118" s="3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s="26" customFormat="1">
      <c r="A119" s="33"/>
      <c r="B119" s="3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s="26" customFormat="1">
      <c r="A120" s="33"/>
      <c r="B120" s="3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s="26" customFormat="1">
      <c r="A121" s="33"/>
      <c r="B121" s="3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s="26" customFormat="1">
      <c r="A122" s="33"/>
      <c r="B122" s="3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s="26" customFormat="1">
      <c r="A123" s="33"/>
      <c r="B123" s="3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s="26" customFormat="1">
      <c r="A124" s="33"/>
      <c r="B124" s="3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s="26" customFormat="1">
      <c r="A125" s="33"/>
      <c r="B125" s="3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s="26" customFormat="1">
      <c r="A126" s="33"/>
      <c r="B126" s="3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s="26" customFormat="1">
      <c r="A127" s="33"/>
      <c r="B127" s="3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s="26" customFormat="1">
      <c r="A128" s="33"/>
      <c r="B128" s="3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s="26" customFormat="1">
      <c r="A129" s="33"/>
      <c r="B129" s="3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s="26" customFormat="1">
      <c r="A130" s="33"/>
      <c r="B130" s="3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s="26" customFormat="1">
      <c r="A131" s="33"/>
      <c r="B131" s="3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s="26" customFormat="1">
      <c r="A132" s="33"/>
      <c r="B132" s="3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s="26" customFormat="1">
      <c r="A133" s="33"/>
      <c r="B133" s="3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s="26" customFormat="1">
      <c r="A134" s="33"/>
      <c r="B134" s="3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s="26" customFormat="1">
      <c r="A135" s="33"/>
      <c r="B135" s="3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s="26" customFormat="1">
      <c r="A136" s="33"/>
      <c r="B136" s="3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s="26" customFormat="1">
      <c r="A137" s="33"/>
      <c r="B137" s="3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s="26" customFormat="1">
      <c r="A138" s="33"/>
      <c r="B138" s="3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s="26" customFormat="1">
      <c r="A139" s="33"/>
      <c r="B139" s="3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s="26" customFormat="1">
      <c r="A140" s="33"/>
      <c r="B140" s="3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s="26" customFormat="1">
      <c r="A141" s="33"/>
      <c r="B141" s="3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s="26" customFormat="1">
      <c r="A142" s="33"/>
      <c r="B142" s="3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s="26" customFormat="1">
      <c r="A143" s="33"/>
      <c r="B143" s="3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s="26" customFormat="1">
      <c r="A144" s="33"/>
      <c r="B144" s="3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s="26" customFormat="1">
      <c r="A145" s="33"/>
      <c r="B145" s="3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s="26" customFormat="1">
      <c r="A146" s="33"/>
      <c r="B146" s="3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s="26" customFormat="1">
      <c r="A147" s="33"/>
      <c r="B147" s="3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s="26" customFormat="1">
      <c r="A148" s="33"/>
      <c r="B148" s="3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s="26" customFormat="1">
      <c r="A149" s="33"/>
      <c r="B149" s="3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s="26" customFormat="1">
      <c r="A150" s="33"/>
      <c r="B150" s="3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s="26" customFormat="1">
      <c r="A151" s="33"/>
      <c r="B151" s="3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s="26" customFormat="1">
      <c r="A152" s="33"/>
      <c r="B152" s="3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s="26" customFormat="1">
      <c r="A153" s="33"/>
      <c r="B153" s="3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s="26" customFormat="1">
      <c r="A154" s="33"/>
      <c r="B154" s="3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s="26" customFormat="1">
      <c r="A155" s="33"/>
      <c r="B155" s="3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s="26" customFormat="1">
      <c r="A156" s="33"/>
      <c r="B156" s="3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s="26" customFormat="1">
      <c r="A157" s="33"/>
      <c r="B157" s="3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s="26" customFormat="1">
      <c r="A158" s="33"/>
      <c r="B158" s="3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s="26" customFormat="1">
      <c r="A159" s="33"/>
      <c r="B159" s="3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s="26" customFormat="1">
      <c r="A160" s="33"/>
      <c r="B160" s="3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s="26" customFormat="1">
      <c r="A161" s="33"/>
      <c r="B161" s="3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s="26" customFormat="1">
      <c r="A162" s="33"/>
      <c r="B162" s="3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s="26" customFormat="1">
      <c r="A163" s="33"/>
      <c r="B163" s="3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s="26" customFormat="1">
      <c r="A164" s="33"/>
      <c r="B164" s="3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s="26" customFormat="1">
      <c r="A165" s="33"/>
      <c r="B165" s="3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s="26" customFormat="1">
      <c r="A166" s="33"/>
      <c r="B166" s="3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s="26" customFormat="1">
      <c r="A167" s="33"/>
      <c r="B167" s="3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s="26" customFormat="1">
      <c r="A168" s="33"/>
      <c r="B168" s="3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s="26" customFormat="1">
      <c r="A169" s="33"/>
      <c r="B169" s="3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s="26" customFormat="1">
      <c r="A170" s="33"/>
      <c r="B170" s="3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s="26" customFormat="1">
      <c r="A171" s="33"/>
      <c r="B171" s="3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s="26" customFormat="1">
      <c r="A172" s="33"/>
      <c r="B172" s="3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s="26" customFormat="1">
      <c r="A173" s="33"/>
      <c r="B173" s="3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s="26" customFormat="1">
      <c r="A174" s="33"/>
      <c r="B174" s="3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s="26" customFormat="1">
      <c r="A175" s="33"/>
      <c r="B175" s="3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s="26" customFormat="1">
      <c r="A176" s="33"/>
      <c r="B176" s="3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s="26" customFormat="1">
      <c r="A177" s="33"/>
      <c r="B177" s="3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s="26" customFormat="1">
      <c r="A178" s="33"/>
      <c r="B178" s="3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s="26" customFormat="1">
      <c r="A179" s="33"/>
      <c r="B179" s="3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s="26" customFormat="1">
      <c r="A180" s="33"/>
      <c r="B180" s="3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s="26" customFormat="1">
      <c r="A181" s="33"/>
      <c r="B181" s="3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s="26" customFormat="1">
      <c r="A182" s="33"/>
      <c r="B182" s="3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s="26" customFormat="1">
      <c r="A183" s="33"/>
      <c r="B183" s="3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s="26" customFormat="1">
      <c r="A184" s="33"/>
      <c r="B184" s="3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s="26" customFormat="1">
      <c r="A185" s="33"/>
      <c r="B185" s="3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s="26" customFormat="1">
      <c r="A186" s="33"/>
      <c r="B186" s="3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s="26" customFormat="1">
      <c r="A187" s="33"/>
      <c r="B187" s="3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s="26" customFormat="1">
      <c r="A188" s="33"/>
      <c r="B188" s="3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s="26" customFormat="1">
      <c r="A189" s="33"/>
      <c r="B189" s="3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s="26" customFormat="1">
      <c r="A190" s="33"/>
      <c r="B190" s="3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s="26" customFormat="1">
      <c r="A191" s="33"/>
      <c r="B191" s="3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s="26" customFormat="1">
      <c r="A192" s="33"/>
      <c r="B192" s="3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s="26" customFormat="1">
      <c r="A193" s="33"/>
      <c r="B193" s="3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s="26" customFormat="1">
      <c r="A194" s="33"/>
      <c r="B194" s="3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s="26" customFormat="1">
      <c r="A195" s="33"/>
      <c r="B195" s="3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s="26" customFormat="1">
      <c r="A196" s="33"/>
      <c r="B196" s="3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s="26" customFormat="1">
      <c r="A197" s="33"/>
      <c r="B197" s="3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s="26" customFormat="1">
      <c r="A198" s="33"/>
      <c r="B198" s="3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s="26" customFormat="1">
      <c r="A199" s="33"/>
      <c r="B199" s="3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s="26" customFormat="1">
      <c r="A200" s="33"/>
      <c r="B200" s="3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s="26" customFormat="1">
      <c r="A201" s="33"/>
      <c r="B201" s="3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s="26" customFormat="1">
      <c r="A202" s="33"/>
      <c r="B202" s="3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s="26" customFormat="1">
      <c r="A203" s="33"/>
      <c r="B203" s="3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s="26" customFormat="1">
      <c r="A204" s="33"/>
      <c r="B204" s="3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s="26" customFormat="1">
      <c r="A205" s="33"/>
      <c r="B205" s="3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s="26" customFormat="1">
      <c r="A206" s="33"/>
      <c r="B206" s="3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s="26" customFormat="1">
      <c r="A207" s="33"/>
      <c r="B207" s="3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s="26" customFormat="1">
      <c r="A208" s="33"/>
      <c r="B208" s="3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s="26" customFormat="1">
      <c r="A209" s="33"/>
      <c r="B209" s="3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s="26" customFormat="1">
      <c r="A210" s="33"/>
      <c r="B210" s="3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s="26" customFormat="1">
      <c r="A211" s="33"/>
      <c r="B211" s="3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</sheetData>
  <sortState ref="A3:U91">
    <sortCondition ref="A3:A91"/>
  </sortState>
  <mergeCells count="37">
    <mergeCell ref="R96:U96"/>
    <mergeCell ref="R95:U95"/>
    <mergeCell ref="A2:B2"/>
    <mergeCell ref="C97:E97"/>
    <mergeCell ref="F97:I97"/>
    <mergeCell ref="J97:M97"/>
    <mergeCell ref="N97:Q97"/>
    <mergeCell ref="C95:E95"/>
    <mergeCell ref="F95:I95"/>
    <mergeCell ref="J95:M95"/>
    <mergeCell ref="N95:Q95"/>
    <mergeCell ref="A95:B95"/>
    <mergeCell ref="A94:B94"/>
    <mergeCell ref="R97:U97"/>
    <mergeCell ref="A97:B97"/>
    <mergeCell ref="C1:E1"/>
    <mergeCell ref="F1:I1"/>
    <mergeCell ref="J1:M1"/>
    <mergeCell ref="N1:Q1"/>
    <mergeCell ref="C96:E96"/>
    <mergeCell ref="F96:I96"/>
    <mergeCell ref="J96:M96"/>
    <mergeCell ref="N96:Q96"/>
    <mergeCell ref="A93:B93"/>
    <mergeCell ref="H2:I2"/>
    <mergeCell ref="L2:M2"/>
    <mergeCell ref="P2:Q2"/>
    <mergeCell ref="L94:M94"/>
    <mergeCell ref="R1:U1"/>
    <mergeCell ref="H94:I94"/>
    <mergeCell ref="P94:Q94"/>
    <mergeCell ref="T94:U94"/>
    <mergeCell ref="T2:U2"/>
    <mergeCell ref="L93:M93"/>
    <mergeCell ref="H93:I93"/>
    <mergeCell ref="P93:Q93"/>
    <mergeCell ref="T93:U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Soucasse</dc:creator>
  <cp:lastModifiedBy>robert</cp:lastModifiedBy>
  <dcterms:created xsi:type="dcterms:W3CDTF">2018-04-11T15:57:19Z</dcterms:created>
  <dcterms:modified xsi:type="dcterms:W3CDTF">2018-04-17T07:44:27Z</dcterms:modified>
</cp:coreProperties>
</file>